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460" windowHeight="5175" tabRatio="862" activeTab="0"/>
  </bookViews>
  <sheets>
    <sheet name="表紙" sheetId="1" r:id="rId1"/>
    <sheet name="1-1活動申込書" sheetId="2" r:id="rId2"/>
    <sheet name="1-2活動中止届" sheetId="3" r:id="rId3"/>
    <sheet name="1-3活動方針" sheetId="4" r:id="rId4"/>
    <sheet name="3-1" sheetId="5" r:id="rId5"/>
    <sheet name="3-2" sheetId="6" r:id="rId6"/>
    <sheet name="3-3 " sheetId="7" r:id="rId7"/>
    <sheet name="3-4" sheetId="8" r:id="rId8"/>
    <sheet name="3-5" sheetId="9" r:id="rId9"/>
    <sheet name="3-6" sheetId="10" r:id="rId10"/>
    <sheet name="3-7" sheetId="11" r:id="rId11"/>
    <sheet name="活動報告書" sheetId="12" r:id="rId12"/>
  </sheets>
  <definedNames>
    <definedName name="_xlnm.Print_Area" localSheetId="1">'1-1活動申込書'!$A$1:$K$30</definedName>
    <definedName name="_xlnm.Print_Area" localSheetId="2">'1-2活動中止届'!$A$1:$K$23</definedName>
    <definedName name="_xlnm.Print_Area" localSheetId="3">'1-3活動方針'!$A$1:$C$24</definedName>
    <definedName name="_xlnm.Print_Titles" localSheetId="6">'3-3 '!$5:$7</definedName>
  </definedNames>
  <calcPr fullCalcOnLoad="1"/>
</workbook>
</file>

<file path=xl/sharedStrings.xml><?xml version="1.0" encoding="utf-8"?>
<sst xmlns="http://schemas.openxmlformats.org/spreadsheetml/2006/main" count="424" uniqueCount="345">
  <si>
    <t>総　　合　（平均値）</t>
  </si>
  <si>
    <t>該当者数</t>
  </si>
  <si>
    <t>省エネルギー</t>
  </si>
  <si>
    <t>省資源</t>
  </si>
  <si>
    <t>関心事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</si>
  <si>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</si>
  <si>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</si>
  <si>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</si>
  <si>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</si>
  <si>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</si>
  <si>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</si>
  <si>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</si>
  <si>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</si>
  <si>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</si>
  <si>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</si>
  <si>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</si>
  <si>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</si>
  <si>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事業所名：</t>
  </si>
  <si>
    <t>１．会社概要</t>
  </si>
  <si>
    <t>項　　目</t>
  </si>
  <si>
    <t>所在地</t>
  </si>
  <si>
    <t>(2)</t>
  </si>
  <si>
    <t>(3)</t>
  </si>
  <si>
    <t>事業内容</t>
  </si>
  <si>
    <t>種　　類</t>
  </si>
  <si>
    <t>　　注）年度初頭の状況を記載する</t>
  </si>
  <si>
    <t>２．ＣＥＳ体制</t>
  </si>
  <si>
    <t>ＣＥＳ推進責任者</t>
  </si>
  <si>
    <t>ＣＥＳ推進担当者</t>
  </si>
  <si>
    <t>３．その他の基礎的事項</t>
  </si>
  <si>
    <t>エネルギーや資源の状況</t>
  </si>
  <si>
    <t>４．順守する環境法令及び関係者との取決め事項</t>
  </si>
  <si>
    <t>順守する内容</t>
  </si>
  <si>
    <t>資格者氏名</t>
  </si>
  <si>
    <t>資格取得後に必要な研修等</t>
  </si>
  <si>
    <t>７．想定される緊急事態</t>
  </si>
  <si>
    <t>中程度</t>
  </si>
  <si>
    <t>低い</t>
  </si>
  <si>
    <t>有り</t>
  </si>
  <si>
    <t>無し</t>
  </si>
  <si>
    <t>作成者：</t>
  </si>
  <si>
    <t>高い</t>
  </si>
  <si>
    <t>＜上半期のまとめ＞</t>
  </si>
  <si>
    <t>　＜年度のまとめ＞</t>
  </si>
  <si>
    <t>　＜次年度への反映＞</t>
  </si>
  <si>
    <t>（記入者：　　　　）</t>
  </si>
  <si>
    <t>作成者　：</t>
  </si>
  <si>
    <t>作成日：平成　　年　　月　　日</t>
  </si>
  <si>
    <t>平成　　年　　月　　</t>
  </si>
  <si>
    <t>電気</t>
  </si>
  <si>
    <t>水</t>
  </si>
  <si>
    <t>紙</t>
  </si>
  <si>
    <t>内　容</t>
  </si>
  <si>
    <t>対　応</t>
  </si>
  <si>
    <t>月/日</t>
  </si>
  <si>
    <t>作成日：平成　　年　　月　　日（　　）　　　作成者：</t>
  </si>
  <si>
    <t>(1)応急措置</t>
  </si>
  <si>
    <t>(2)再発防止</t>
  </si>
  <si>
    <t>(2)手順書の作成又は改訂の要否</t>
  </si>
  <si>
    <t>１．基本理念</t>
  </si>
  <si>
    <t>ＣＥＳ活動方針</t>
  </si>
  <si>
    <t>２．基本方針</t>
  </si>
  <si>
    <t>原　因</t>
  </si>
  <si>
    <t>千代田エコシステム（CES）</t>
  </si>
  <si>
    <t>代表者名　　　　　　　　　　　　　　　</t>
  </si>
  <si>
    <t>住　所</t>
  </si>
  <si>
    <t>連絡
担当者</t>
  </si>
  <si>
    <t>部署名</t>
  </si>
  <si>
    <t>氏  名</t>
  </si>
  <si>
    <t>電　話</t>
  </si>
  <si>
    <t>事務局記入欄</t>
  </si>
  <si>
    <t>　№</t>
  </si>
  <si>
    <t>事業所の規模</t>
  </si>
  <si>
    <t>連絡
担当者</t>
  </si>
  <si>
    <t>部署名</t>
  </si>
  <si>
    <t>ＦＡＸ</t>
  </si>
  <si>
    <t>電子メール</t>
  </si>
  <si>
    <t>　　　　　（記入者：　　）</t>
  </si>
  <si>
    <t>ごみ等</t>
  </si>
  <si>
    <t>氏　　　名</t>
  </si>
  <si>
    <t>重点
項目</t>
  </si>
  <si>
    <t>CES活動　実行チェックシート</t>
  </si>
  <si>
    <t>１．評価は、「実行できた：２　　ときどき実行できた：１　　実行できなかった：０」とする。</t>
  </si>
  <si>
    <t>実 行 の 内 容</t>
  </si>
  <si>
    <t>概　要</t>
  </si>
  <si>
    <t>１．一次原因</t>
  </si>
  <si>
    <t>２．二次原因</t>
  </si>
  <si>
    <t>応急措置と再発防止</t>
  </si>
  <si>
    <t xml:space="preserve">　
</t>
  </si>
  <si>
    <t xml:space="preserve">
　</t>
  </si>
  <si>
    <t>手順書の検討</t>
  </si>
  <si>
    <t>(1)手順書の有無　　　　　</t>
  </si>
  <si>
    <t>(3)手順書の作成又は改訂の説明</t>
  </si>
  <si>
    <t>課題等</t>
  </si>
  <si>
    <t>□その他（　　　　　　　　　　　　　　　　　　　　）</t>
  </si>
  <si>
    <t>２．分析結果</t>
  </si>
  <si>
    <t>対策（再発防止策）</t>
  </si>
  <si>
    <t>１．対策</t>
  </si>
  <si>
    <t>２．再発防止策</t>
  </si>
  <si>
    <t>CES活動　計画表/実績表</t>
  </si>
  <si>
    <t>CES活動　実行チェックシート</t>
  </si>
  <si>
    <t>CES活動　緊急事態報告書</t>
  </si>
  <si>
    <t>CES活動　問題解決報告書</t>
  </si>
  <si>
    <t>１．原因究明</t>
  </si>
  <si>
    <t>事務所外</t>
  </si>
  <si>
    <t>２.　該当しない項目は「－」を記入する。</t>
  </si>
  <si>
    <t>ガス</t>
  </si>
  <si>
    <t>　　平成　　年　　月　～　　月</t>
  </si>
  <si>
    <t>様式（クラスⅢ）</t>
  </si>
  <si>
    <t>様式(共通）</t>
  </si>
  <si>
    <t>CES活動方針</t>
  </si>
  <si>
    <t>８．その他（自由記載）</t>
  </si>
  <si>
    <r>
      <t>達成方法</t>
    </r>
    <r>
      <rPr>
        <sz val="11"/>
        <rFont val="ＭＳ Ｐゴシック"/>
        <family val="3"/>
      </rPr>
      <t>/担当者名</t>
    </r>
  </si>
  <si>
    <t>ＣＥＳ活動　緊急事態報告書</t>
  </si>
  <si>
    <t>２．緊急事態の区分</t>
  </si>
  <si>
    <t>３．被害状況　（環境へどのような影響を与えたか明確にすること）</t>
  </si>
  <si>
    <t>１．発生日時　　　　</t>
  </si>
  <si>
    <t>　□あり…手順書名「　　　　　　　　　　　　　　　　　」　　　　　□なし　</t>
  </si>
  <si>
    <t>　□改訂の要あり　　　　　□作成の要あり　　　□改訂も作成も要なし</t>
  </si>
  <si>
    <t>CES活動での役割</t>
  </si>
  <si>
    <t>環境負荷の種類</t>
  </si>
  <si>
    <t>事業所名　    　　　　　　　　　　　　</t>
  </si>
  <si>
    <t>クラスⅢ　様式集</t>
  </si>
  <si>
    <t>CES活動　事業活動調査表</t>
  </si>
  <si>
    <t>コメント</t>
  </si>
  <si>
    <t>原因究明と分析結果</t>
  </si>
  <si>
    <t>対応者が末尾にｻｲﾝする</t>
  </si>
  <si>
    <t>目　標</t>
  </si>
  <si>
    <t>実　績</t>
  </si>
  <si>
    <t>差　異</t>
  </si>
  <si>
    <t>都市ガス使用量</t>
  </si>
  <si>
    <t>コピー用紙使用量</t>
  </si>
  <si>
    <t>枚</t>
  </si>
  <si>
    <t>産業廃棄物排出量</t>
  </si>
  <si>
    <t>一般廃棄物排出量</t>
  </si>
  <si>
    <t>　・可燃物排出量</t>
  </si>
  <si>
    <t>　・不燃物排出量</t>
  </si>
  <si>
    <t>　・紙類排出量</t>
  </si>
  <si>
    <t>　・可燃物回収量</t>
  </si>
  <si>
    <t>増減率</t>
  </si>
  <si>
    <t>ℓ</t>
  </si>
  <si>
    <t>(2)</t>
  </si>
  <si>
    <t>kg</t>
  </si>
  <si>
    <t>廃棄物排出量及び資源回収量の状況</t>
  </si>
  <si>
    <t>ＣＥＳ活動　現状確認表</t>
  </si>
  <si>
    <t>内　　　　　容</t>
  </si>
  <si>
    <t>CES活動を統括する</t>
  </si>
  <si>
    <t>CES活動を責任をもって推進する</t>
  </si>
  <si>
    <t>CES活動の事務局として担当する</t>
  </si>
  <si>
    <t>増減量</t>
  </si>
  <si>
    <t>電気使用量</t>
  </si>
  <si>
    <t>水道使用量</t>
  </si>
  <si>
    <t>ガソリン使用量</t>
  </si>
  <si>
    <t>kg</t>
  </si>
  <si>
    <t>エネルギー使用量等の評価方法</t>
  </si>
  <si>
    <t>実　績</t>
  </si>
  <si>
    <t>地域活動</t>
  </si>
  <si>
    <t>苦情処理</t>
  </si>
  <si>
    <t>増減の説明</t>
  </si>
  <si>
    <t>不用品回収量</t>
  </si>
  <si>
    <t>　・不燃物回収量</t>
  </si>
  <si>
    <t>　・紙類回収量</t>
  </si>
  <si>
    <t>内部情報は○印、外部情報は△印、イベントは無印</t>
  </si>
  <si>
    <t>法令等の名称</t>
  </si>
  <si>
    <t>５．有資格業務</t>
  </si>
  <si>
    <t>有資格業務名</t>
  </si>
  <si>
    <t>評  価</t>
  </si>
  <si>
    <t>昨年度実績値</t>
  </si>
  <si>
    <t>同上累積値</t>
  </si>
  <si>
    <t>本年度実績値</t>
  </si>
  <si>
    <t>目標値</t>
  </si>
  <si>
    <t>目標値</t>
  </si>
  <si>
    <t>実績値</t>
  </si>
  <si>
    <t>累積増減％</t>
  </si>
  <si>
    <t>増減％</t>
  </si>
  <si>
    <t>目標事項及び目標値</t>
  </si>
  <si>
    <t>月次実績
チェック結果</t>
  </si>
  <si>
    <t>○×</t>
  </si>
  <si>
    <t>○×</t>
  </si>
  <si>
    <t>合計値</t>
  </si>
  <si>
    <t>平均値</t>
  </si>
  <si>
    <t>□目標の未達成　　　　□約束事の不実施　　　□環境法令順守の逸脱　　</t>
  </si>
  <si>
    <t>ＣＥＳ活動　問題解決報告書</t>
  </si>
  <si>
    <t>１．問題の区分</t>
  </si>
  <si>
    <t>２．問題の内容</t>
  </si>
  <si>
    <t>運用上の問題内容</t>
  </si>
  <si>
    <t>累積増減量</t>
  </si>
  <si>
    <t>事務所内</t>
  </si>
  <si>
    <t>　（注）環境負荷が、(1)電気使用、(2)水使用、(3)コピー紙使用、(4)一般廃棄物排出のいずれか、または、全ての場合は◎印で表現する。
　　　　　それ以外は具体的な環境負荷の名称を記載する。</t>
  </si>
  <si>
    <t>環境保全</t>
  </si>
  <si>
    <r>
      <t xml:space="preserve">環境負荷 </t>
    </r>
    <r>
      <rPr>
        <sz val="9"/>
        <rFont val="ＭＳ Ｐゴシック"/>
        <family val="3"/>
      </rPr>
      <t>(注)</t>
    </r>
  </si>
  <si>
    <t>容量</t>
  </si>
  <si>
    <t>台数</t>
  </si>
  <si>
    <t>設備・機器の種類</t>
  </si>
  <si>
    <t>平成　年度</t>
  </si>
  <si>
    <t>経　営　者</t>
  </si>
  <si>
    <t>役　　職</t>
  </si>
  <si>
    <t>氏　　名</t>
  </si>
  <si>
    <t>想定される緊急事態の状況</t>
  </si>
  <si>
    <t>想定される緊急事態に備えた措置</t>
  </si>
  <si>
    <t>仕　様</t>
  </si>
  <si>
    <t>１　卸売、小売、飲食、サービス業　　　２　物流業　　　３　製造業　
４　建設業　　５　その他（　　　）</t>
  </si>
  <si>
    <t>環境に影響を及ぼす
主要な設備や機器</t>
  </si>
  <si>
    <t>業務名</t>
  </si>
  <si>
    <t>業務の内容</t>
  </si>
  <si>
    <t>環境影響の区分</t>
  </si>
  <si>
    <t>順守する環境法規制</t>
  </si>
  <si>
    <r>
      <t>環境影響の重要</t>
    </r>
    <r>
      <rPr>
        <sz val="11"/>
        <rFont val="ＭＳ Ｐゴシック"/>
        <family val="3"/>
      </rPr>
      <t>度</t>
    </r>
  </si>
  <si>
    <t>目標として取組むテーマの選定</t>
  </si>
  <si>
    <t>(1)</t>
  </si>
  <si>
    <t>〒　-</t>
  </si>
  <si>
    <t>(1)</t>
  </si>
  <si>
    <t>kWh</t>
  </si>
  <si>
    <t>m3</t>
  </si>
  <si>
    <t>m3</t>
  </si>
  <si>
    <t>(3)</t>
  </si>
  <si>
    <t>(1)</t>
  </si>
  <si>
    <t>(2)</t>
  </si>
  <si>
    <t>(3)</t>
  </si>
  <si>
    <t>６．ＣＥＳ活動に関する情報（地域活動、環境配慮情報、苦情等）</t>
  </si>
  <si>
    <t>事業活動に対する環境配慮</t>
  </si>
  <si>
    <t>スケジュール</t>
  </si>
  <si>
    <t>□薬品又は危険物等の漏洩　　□異常排水の流出　　□その他（　　　　　　　　　　　　　）　　</t>
  </si>
  <si>
    <t>様式１－１</t>
  </si>
  <si>
    <t>様式１－２</t>
  </si>
  <si>
    <t>CES活動参加申込書</t>
  </si>
  <si>
    <t>CES活動中止届出書</t>
  </si>
  <si>
    <t>様式１－３</t>
  </si>
  <si>
    <t>様式３－１</t>
  </si>
  <si>
    <t>様式３－２</t>
  </si>
  <si>
    <t>様式３－３</t>
  </si>
  <si>
    <t>様式３－４</t>
  </si>
  <si>
    <t>様式３－５</t>
  </si>
  <si>
    <t>様式３－６</t>
  </si>
  <si>
    <t>様式３－７</t>
  </si>
  <si>
    <t>CES活動　現状確認表</t>
  </si>
  <si>
    <t>CES活動　事業活動調査表</t>
  </si>
  <si>
    <t>CES推進協議会</t>
  </si>
  <si>
    <t>作成日：平成　　　年　　　月　　　日</t>
  </si>
  <si>
    <t>３．実行の内容は、資料2「CES活動における行動の具体例」を参考にして設定する。</t>
  </si>
  <si>
    <t>４．各月の平均値を様式3-3「ＣＥＳ活動　計画表/実績表」を用いて評価する。</t>
  </si>
  <si>
    <t>様式1-1</t>
  </si>
  <si>
    <t>様式1-2</t>
  </si>
  <si>
    <t>様式1-3</t>
  </si>
  <si>
    <t>様式3-1</t>
  </si>
  <si>
    <t>様式3-2</t>
  </si>
  <si>
    <t>様式3-3</t>
  </si>
  <si>
    <t>様式3-4</t>
  </si>
  <si>
    <t>様式3-5</t>
  </si>
  <si>
    <t>CES活動　情報記録書</t>
  </si>
  <si>
    <t>様式3-6</t>
  </si>
  <si>
    <t>作成日：平成　　　年　　　月　　　日（　　）　　　作成者：</t>
  </si>
  <si>
    <t>様式3-7</t>
  </si>
  <si>
    <t>平成　　　　年　　　　月　　　　日　　　　　</t>
  </si>
  <si>
    <t>　　　　　　　　　　　　　　　　　　　　　［　　事　業　所　名　　］　　　　　</t>
  </si>
  <si>
    <t>　　　　　　　　　　　　　　　　　　　　　［　　代　表　者　名　　］　　　　　</t>
  </si>
  <si>
    <t>作成年月日：　平成　　　年　　　月　　　日</t>
  </si>
  <si>
    <t>平成21年10月</t>
  </si>
  <si>
    <t>クラスⅢ</t>
  </si>
  <si>
    <t>クラスⅡ</t>
  </si>
  <si>
    <t>〒</t>
  </si>
  <si>
    <t>１．卸売、小売、飲食、サ－ビス業</t>
  </si>
  <si>
    <t>）名</t>
  </si>
  <si>
    <t>（</t>
  </si>
  <si>
    <t>産業廃棄物排出の
有無</t>
  </si>
  <si>
    <t>無</t>
  </si>
  <si>
    <t>契約電力</t>
  </si>
  <si>
    <t>kW</t>
  </si>
  <si>
    <t>事業者番号</t>
  </si>
  <si>
    <t>参加クラス
（何れかに○印）</t>
  </si>
  <si>
    <t>業　種
（何れかに○印）</t>
  </si>
  <si>
    <t>CES活動に参加したいので、下記の通り申し込みます。</t>
  </si>
  <si>
    <t>５．その他（</t>
  </si>
  <si>
    <t>）</t>
  </si>
  <si>
    <t>４．建設業</t>
  </si>
  <si>
    <t>３．製造業</t>
  </si>
  <si>
    <t>２．物流業</t>
  </si>
  <si>
    <t>有　　　　　　　　　・</t>
  </si>
  <si>
    <t>活動参加申込書</t>
  </si>
  <si>
    <t>千代田エコシステム（ＣＥＳ）推進協議会　御中</t>
  </si>
  <si>
    <t>平成　　　年　　　月　　　日</t>
  </si>
  <si>
    <t>活動中止届</t>
  </si>
  <si>
    <t>ＣＥＳ活動を中止したいので、届出します。</t>
  </si>
  <si>
    <t>中止するクラス
（何れかに○印）</t>
  </si>
  <si>
    <t>活動中止理由</t>
  </si>
  <si>
    <t>平成　　年度　活動報告書</t>
  </si>
  <si>
    <t>作成年月日：平成　　年　月　　日(　）</t>
  </si>
  <si>
    <t>代表者名：</t>
  </si>
  <si>
    <t>CES担当者名：</t>
  </si>
  <si>
    <t>１．活動方針</t>
  </si>
  <si>
    <t>平成　　年度の活動方針は別紙のとおりです。</t>
  </si>
  <si>
    <t>２．計画に対する実績の評価・</t>
  </si>
  <si>
    <t>評価・考察</t>
  </si>
  <si>
    <t>次年度への反映事項</t>
  </si>
  <si>
    <t>１</t>
  </si>
  <si>
    <t>２</t>
  </si>
  <si>
    <t>３．環境負荷の状況</t>
  </si>
  <si>
    <t>(1)エネルギー、資源の使用状況</t>
  </si>
  <si>
    <t>増減の説明</t>
  </si>
  <si>
    <t>平成22年度</t>
  </si>
  <si>
    <t>平成23年度</t>
  </si>
  <si>
    <t>増減量</t>
  </si>
  <si>
    <t>電気使用量　　</t>
  </si>
  <si>
    <t>ｋWh</t>
  </si>
  <si>
    <t>廃棄物の排出量</t>
  </si>
  <si>
    <t>平成21年度</t>
  </si>
  <si>
    <t>ー</t>
  </si>
  <si>
    <t>kg</t>
  </si>
  <si>
    <t>kg</t>
  </si>
  <si>
    <t>　・その他排出量</t>
  </si>
  <si>
    <t>kg</t>
  </si>
  <si>
    <t>(3)資源の回収量</t>
  </si>
  <si>
    <t>増加量</t>
  </si>
  <si>
    <t>増加率</t>
  </si>
  <si>
    <t>　・新聞・雑誌類回収量</t>
  </si>
  <si>
    <t>　・段ボール等回収量　</t>
  </si>
  <si>
    <t>　・びん・缶類回収量</t>
  </si>
  <si>
    <t>　・ﾍﾟｯﾄﾎﾞﾄﾙ・ﾄﾚｲ回収量</t>
  </si>
  <si>
    <t>kg</t>
  </si>
  <si>
    <t>４．</t>
  </si>
  <si>
    <t>環境教育・訓練に関する状況</t>
  </si>
  <si>
    <t>・</t>
  </si>
  <si>
    <t>５．</t>
  </si>
  <si>
    <t>改善事例に関する状況</t>
  </si>
  <si>
    <t>・</t>
  </si>
  <si>
    <t>６．</t>
  </si>
  <si>
    <t>環境法令順守に関する状況</t>
  </si>
  <si>
    <t>７．</t>
  </si>
  <si>
    <t>社会貢献に関する状況</t>
  </si>
  <si>
    <t>・</t>
  </si>
  <si>
    <t>８．</t>
  </si>
  <si>
    <t>苦情に関する状況</t>
  </si>
  <si>
    <t>９．</t>
  </si>
  <si>
    <t>緊急事態発生に関する状況</t>
  </si>
  <si>
    <t>・</t>
  </si>
  <si>
    <t>10．</t>
  </si>
  <si>
    <t>問題発生に関する状況</t>
  </si>
  <si>
    <t>11.</t>
  </si>
  <si>
    <t>次年度の活動に向けて見直し</t>
  </si>
  <si>
    <t>(1)「活動方針」の見直し</t>
  </si>
  <si>
    <t>・</t>
  </si>
  <si>
    <t>(2)「目標」の見直し</t>
  </si>
  <si>
    <t>(3)改善提案活発化</t>
  </si>
  <si>
    <t>・</t>
  </si>
  <si>
    <t>(4)社会貢献への取り組み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</si>
</sst>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 "/>
    <numFmt numFmtId="179" formatCode="0.00_);[Red]\(0.00\)"/>
    <numFmt numFmtId="180" formatCode="0.000_ "/>
    <numFmt numFmtId="181" formatCode="0.0_ "/>
    <numFmt numFmtId="182" formatCode="#,##0_ "/>
    <numFmt numFmtId="183" formatCode="0_);[Red]\(0\)"/>
    <numFmt numFmtId="184" formatCode="m/d;@"/>
    <numFmt numFmtId="185" formatCode="#,##0_ ;[Red]\-#,##0\ "/>
    <numFmt numFmtId="186" formatCode="#,##0.00_ ;[Red]\-#,##0.00\ "/>
    <numFmt numFmtId="187" formatCode="#,##0.0_ "/>
    <numFmt numFmtId="188" formatCode="0_ "/>
    <numFmt numFmtId="189" formatCode="0;_퀀"/>
    <numFmt numFmtId="190" formatCode="0;_퐀"/>
    <numFmt numFmtId="191" formatCode="#,##0.00_ "/>
    <numFmt numFmtId="192" formatCode="[&lt;=999]000;000\-00"/>
    <numFmt numFmtId="193" formatCode="0.E+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[$-411]ggge&quot;年&quot;m&quot;月&quot;d&quot;日&quot;;@"/>
    <numFmt numFmtId="200" formatCode="[$-411]ggge&quot;年&quot;m&quot; 月&quot;d&quot; 日&quot;;@"/>
    <numFmt numFmtId="201" formatCode="[$-411]ggge&quot;年 &quot;m&quot; 月&quot;d&quot; 日&quot;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1"/>
      <color indexed="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24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 style="thin"/>
      <right style="thin"/>
      <top style="thin">
        <color theme="1" tint="0.49998000264167786"/>
      </top>
      <bottom>
        <color indexed="63"/>
      </bottom>
    </border>
    <border>
      <left style="thin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2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723">
    <xf numFmtId="0" fontId="0" fillId="0" borderId="0" xfId="0" applyAlignment="1">
      <alignment/>
    </xf>
    <xf numFmtId="0" fontId="5" fillId="0" borderId="0" xfId="0" applyFont="1" applyAlignment="1">
      <alignment vertical="center" textRotation="255"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29" xfId="0" applyFont="1" applyBorder="1" applyAlignment="1">
      <alignment vertical="center" textRotation="255"/>
    </xf>
    <xf numFmtId="0" fontId="0" fillId="0" borderId="30" xfId="0" applyFont="1" applyBorder="1" applyAlignment="1">
      <alignment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177" fontId="0" fillId="0" borderId="0" xfId="0" applyNumberFormat="1" applyFont="1" applyAlignment="1">
      <alignment/>
    </xf>
    <xf numFmtId="177" fontId="5" fillId="0" borderId="23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5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7" fontId="5" fillId="0" borderId="27" xfId="0" applyNumberFormat="1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177" fontId="5" fillId="0" borderId="19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177" fontId="5" fillId="0" borderId="55" xfId="0" applyNumberFormat="1" applyFont="1" applyBorder="1" applyAlignment="1">
      <alignment horizontal="center"/>
    </xf>
    <xf numFmtId="0" fontId="0" fillId="0" borderId="56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177" fontId="5" fillId="0" borderId="21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77" fontId="5" fillId="0" borderId="23" xfId="0" applyNumberFormat="1" applyFont="1" applyBorder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0" fontId="5" fillId="0" borderId="53" xfId="0" applyFont="1" applyBorder="1" applyAlignment="1">
      <alignment vertical="center" wrapText="1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4" xfId="0" applyFont="1" applyBorder="1" applyAlignment="1">
      <alignment/>
    </xf>
    <xf numFmtId="0" fontId="0" fillId="0" borderId="6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68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1" fontId="5" fillId="0" borderId="70" xfId="0" applyNumberFormat="1" applyFont="1" applyBorder="1" applyAlignment="1">
      <alignment horizontal="center" vertical="center"/>
    </xf>
    <xf numFmtId="1" fontId="5" fillId="0" borderId="71" xfId="0" applyNumberFormat="1" applyFont="1" applyBorder="1" applyAlignment="1">
      <alignment horizontal="center" vertical="center"/>
    </xf>
    <xf numFmtId="177" fontId="5" fillId="0" borderId="72" xfId="0" applyNumberFormat="1" applyFont="1" applyBorder="1" applyAlignment="1">
      <alignment horizontal="center"/>
    </xf>
    <xf numFmtId="181" fontId="5" fillId="0" borderId="73" xfId="0" applyNumberFormat="1" applyFont="1" applyBorder="1" applyAlignment="1">
      <alignment vertical="center" wrapText="1"/>
    </xf>
    <xf numFmtId="181" fontId="5" fillId="0" borderId="74" xfId="0" applyNumberFormat="1" applyFont="1" applyBorder="1" applyAlignment="1">
      <alignment vertical="center" wrapText="1"/>
    </xf>
    <xf numFmtId="181" fontId="5" fillId="0" borderId="75" xfId="0" applyNumberFormat="1" applyFont="1" applyBorder="1" applyAlignment="1">
      <alignment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vertical="center" textRotation="255" wrapText="1"/>
    </xf>
    <xf numFmtId="0" fontId="6" fillId="0" borderId="0" xfId="0" applyFont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18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66" xfId="0" applyFont="1" applyBorder="1" applyAlignment="1">
      <alignment/>
    </xf>
    <xf numFmtId="0" fontId="0" fillId="0" borderId="77" xfId="0" applyFont="1" applyBorder="1" applyAlignment="1">
      <alignment vertical="center" wrapText="1"/>
    </xf>
    <xf numFmtId="0" fontId="6" fillId="0" borderId="68" xfId="0" applyFont="1" applyBorder="1" applyAlignment="1">
      <alignment/>
    </xf>
    <xf numFmtId="0" fontId="18" fillId="0" borderId="71" xfId="0" applyFont="1" applyBorder="1" applyAlignment="1">
      <alignment horizontal="center"/>
    </xf>
    <xf numFmtId="0" fontId="6" fillId="0" borderId="78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1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198" fontId="4" fillId="0" borderId="39" xfId="42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0" fontId="5" fillId="0" borderId="77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/>
    </xf>
    <xf numFmtId="198" fontId="4" fillId="0" borderId="40" xfId="42" applyNumberFormat="1" applyFont="1" applyBorder="1" applyAlignment="1">
      <alignment horizontal="center" vertical="center"/>
    </xf>
    <xf numFmtId="198" fontId="4" fillId="0" borderId="18" xfId="42" applyNumberFormat="1" applyFont="1" applyBorder="1" applyAlignment="1">
      <alignment horizontal="center" vertical="center"/>
    </xf>
    <xf numFmtId="198" fontId="4" fillId="0" borderId="26" xfId="42" applyNumberFormat="1" applyFont="1" applyBorder="1" applyAlignment="1">
      <alignment horizontal="center" vertical="center"/>
    </xf>
    <xf numFmtId="198" fontId="4" fillId="0" borderId="20" xfId="42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82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67" xfId="0" applyFont="1" applyBorder="1" applyAlignment="1">
      <alignment/>
    </xf>
    <xf numFmtId="0" fontId="0" fillId="0" borderId="4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82" fontId="0" fillId="0" borderId="40" xfId="0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horizontal="center" vertical="center"/>
    </xf>
    <xf numFmtId="182" fontId="0" fillId="0" borderId="18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/>
    </xf>
    <xf numFmtId="182" fontId="0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182" fontId="0" fillId="0" borderId="79" xfId="0" applyNumberFormat="1" applyFont="1" applyBorder="1" applyAlignment="1">
      <alignment horizontal="center"/>
    </xf>
    <xf numFmtId="182" fontId="0" fillId="0" borderId="80" xfId="0" applyNumberFormat="1" applyFont="1" applyBorder="1" applyAlignment="1">
      <alignment horizontal="center"/>
    </xf>
    <xf numFmtId="182" fontId="0" fillId="0" borderId="81" xfId="0" applyNumberFormat="1" applyFont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182" fontId="0" fillId="0" borderId="82" xfId="0" applyNumberFormat="1" applyFont="1" applyFill="1" applyBorder="1" applyAlignment="1">
      <alignment horizontal="center" vertical="center" wrapText="1"/>
    </xf>
    <xf numFmtId="182" fontId="0" fillId="0" borderId="44" xfId="0" applyNumberFormat="1" applyFont="1" applyFill="1" applyBorder="1" applyAlignment="1">
      <alignment horizontal="center" vertical="center" wrapText="1"/>
    </xf>
    <xf numFmtId="182" fontId="0" fillId="0" borderId="83" xfId="0" applyNumberFormat="1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84" xfId="0" applyNumberFormat="1" applyFont="1" applyFill="1" applyBorder="1" applyAlignment="1">
      <alignment horizontal="center" vertical="center" wrapText="1"/>
    </xf>
    <xf numFmtId="182" fontId="0" fillId="0" borderId="33" xfId="0" applyNumberFormat="1" applyFont="1" applyFill="1" applyBorder="1" applyAlignment="1">
      <alignment horizontal="center" vertical="center" wrapText="1"/>
    </xf>
    <xf numFmtId="182" fontId="0" fillId="0" borderId="85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77" xfId="0" applyNumberFormat="1" applyFont="1" applyFill="1" applyBorder="1" applyAlignment="1">
      <alignment horizontal="center" vertical="center"/>
    </xf>
    <xf numFmtId="182" fontId="0" fillId="0" borderId="86" xfId="0" applyNumberFormat="1" applyFont="1" applyFill="1" applyBorder="1" applyAlignment="1">
      <alignment horizontal="center" vertical="center" wrapText="1"/>
    </xf>
    <xf numFmtId="182" fontId="0" fillId="0" borderId="87" xfId="0" applyNumberFormat="1" applyFont="1" applyFill="1" applyBorder="1" applyAlignment="1">
      <alignment horizontal="center" vertical="center" wrapText="1"/>
    </xf>
    <xf numFmtId="182" fontId="0" fillId="0" borderId="8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98" fontId="0" fillId="0" borderId="84" xfId="42" applyNumberFormat="1" applyFont="1" applyFill="1" applyBorder="1" applyAlignment="1">
      <alignment horizontal="center" vertical="center" wrapText="1"/>
    </xf>
    <xf numFmtId="198" fontId="0" fillId="0" borderId="33" xfId="42" applyNumberFormat="1" applyFont="1" applyFill="1" applyBorder="1" applyAlignment="1">
      <alignment horizontal="center" vertical="center" wrapText="1"/>
    </xf>
    <xf numFmtId="198" fontId="0" fillId="0" borderId="85" xfId="42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182" fontId="0" fillId="0" borderId="84" xfId="0" applyNumberFormat="1" applyFont="1" applyBorder="1" applyAlignment="1">
      <alignment horizontal="center"/>
    </xf>
    <xf numFmtId="182" fontId="0" fillId="0" borderId="33" xfId="0" applyNumberFormat="1" applyFont="1" applyBorder="1" applyAlignment="1">
      <alignment horizontal="center"/>
    </xf>
    <xf numFmtId="182" fontId="0" fillId="0" borderId="85" xfId="0" applyNumberFormat="1" applyFont="1" applyBorder="1" applyAlignment="1">
      <alignment horizontal="center"/>
    </xf>
    <xf numFmtId="182" fontId="0" fillId="0" borderId="42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69" xfId="0" applyFont="1" applyFill="1" applyBorder="1" applyAlignment="1">
      <alignment vertical="top"/>
    </xf>
    <xf numFmtId="0" fontId="0" fillId="0" borderId="72" xfId="0" applyFont="1" applyFill="1" applyBorder="1" applyAlignment="1">
      <alignment vertical="top"/>
    </xf>
    <xf numFmtId="0" fontId="0" fillId="0" borderId="68" xfId="0" applyFont="1" applyFill="1" applyBorder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1" fillId="0" borderId="67" xfId="0" applyFont="1" applyFill="1" applyBorder="1" applyAlignment="1">
      <alignment horizontal="justify"/>
    </xf>
    <xf numFmtId="0" fontId="4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justify" vertical="center"/>
      <protection locked="0"/>
    </xf>
    <xf numFmtId="0" fontId="11" fillId="0" borderId="40" xfId="0" applyFont="1" applyFill="1" applyBorder="1" applyAlignment="1" applyProtection="1">
      <alignment horizontal="justify" vertical="center"/>
      <protection locked="0"/>
    </xf>
    <xf numFmtId="0" fontId="11" fillId="0" borderId="84" xfId="0" applyFont="1" applyFill="1" applyBorder="1" applyAlignment="1" applyProtection="1">
      <alignment horizontal="justify" vertical="center"/>
      <protection locked="0"/>
    </xf>
    <xf numFmtId="0" fontId="11" fillId="0" borderId="89" xfId="0" applyFont="1" applyFill="1" applyBorder="1" applyAlignment="1" applyProtection="1">
      <alignment horizontal="justify" vertical="center"/>
      <protection locked="0"/>
    </xf>
    <xf numFmtId="0" fontId="11" fillId="0" borderId="82" xfId="0" applyFont="1" applyFill="1" applyBorder="1" applyAlignment="1" applyProtection="1">
      <alignment vertical="center" wrapText="1"/>
      <protection locked="0"/>
    </xf>
    <xf numFmtId="0" fontId="11" fillId="0" borderId="45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84" xfId="0" applyFont="1" applyFill="1" applyBorder="1" applyAlignment="1" applyProtection="1">
      <alignment horizontal="center" vertical="center"/>
      <protection locked="0"/>
    </xf>
    <xf numFmtId="0" fontId="11" fillId="0" borderId="82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 horizontal="right" vertical="center"/>
    </xf>
    <xf numFmtId="0" fontId="62" fillId="0" borderId="90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62" fillId="0" borderId="91" xfId="0" applyFont="1" applyFill="1" applyBorder="1" applyAlignment="1" applyProtection="1">
      <alignment horizontal="justify" vertical="center"/>
      <protection locked="0"/>
    </xf>
    <xf numFmtId="0" fontId="62" fillId="0" borderId="92" xfId="0" applyFont="1" applyFill="1" applyBorder="1" applyAlignment="1" applyProtection="1">
      <alignment horizontal="justify" vertical="center"/>
      <protection locked="0"/>
    </xf>
    <xf numFmtId="0" fontId="62" fillId="0" borderId="93" xfId="0" applyFont="1" applyFill="1" applyBorder="1" applyAlignment="1" applyProtection="1">
      <alignment horizontal="justify" vertical="center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justify" vertical="center"/>
      <protection locked="0"/>
    </xf>
    <xf numFmtId="0" fontId="4" fillId="0" borderId="0" xfId="0" applyFont="1" applyFill="1" applyAlignment="1">
      <alignment horizontal="right"/>
    </xf>
    <xf numFmtId="201" fontId="0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11" fillId="0" borderId="66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vertical="center"/>
      <protection locked="0"/>
    </xf>
    <xf numFmtId="0" fontId="11" fillId="0" borderId="94" xfId="0" applyFont="1" applyFill="1" applyBorder="1" applyAlignment="1" applyProtection="1">
      <alignment vertical="center"/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19" fillId="0" borderId="40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>
      <alignment vertical="center"/>
    </xf>
    <xf numFmtId="0" fontId="11" fillId="0" borderId="85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11" fillId="0" borderId="95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68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40" xfId="0" applyFont="1" applyFill="1" applyBorder="1" applyAlignment="1" applyProtection="1">
      <alignment horizontal="left" vertical="center" indent="1"/>
      <protection locked="0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55" xfId="0" applyFont="1" applyFill="1" applyBorder="1" applyAlignment="1" applyProtection="1">
      <alignment vertical="center"/>
      <protection locked="0"/>
    </xf>
    <xf numFmtId="0" fontId="11" fillId="0" borderId="40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4" fillId="0" borderId="7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62" fillId="0" borderId="97" xfId="0" applyFont="1" applyFill="1" applyBorder="1" applyAlignment="1">
      <alignment horizontal="center" vertical="center"/>
    </xf>
    <xf numFmtId="0" fontId="62" fillId="0" borderId="98" xfId="0" applyFont="1" applyFill="1" applyBorder="1" applyAlignment="1">
      <alignment horizontal="center" vertical="center"/>
    </xf>
    <xf numFmtId="0" fontId="62" fillId="0" borderId="90" xfId="0" applyFont="1" applyFill="1" applyBorder="1" applyAlignment="1" applyProtection="1">
      <alignment horizontal="center" vertical="center"/>
      <protection locked="0"/>
    </xf>
    <xf numFmtId="0" fontId="62" fillId="0" borderId="99" xfId="0" applyFont="1" applyFill="1" applyBorder="1" applyAlignment="1" applyProtection="1">
      <alignment horizontal="center" vertical="center"/>
      <protection locked="0"/>
    </xf>
    <xf numFmtId="0" fontId="62" fillId="0" borderId="100" xfId="0" applyFont="1" applyFill="1" applyBorder="1" applyAlignment="1">
      <alignment horizontal="center" vertical="center"/>
    </xf>
    <xf numFmtId="0" fontId="62" fillId="0" borderId="101" xfId="0" applyFont="1" applyFill="1" applyBorder="1" applyAlignment="1">
      <alignment horizontal="center" vertical="center"/>
    </xf>
    <xf numFmtId="0" fontId="62" fillId="0" borderId="102" xfId="0" applyFont="1" applyFill="1" applyBorder="1" applyAlignment="1">
      <alignment horizontal="center" vertical="center"/>
    </xf>
    <xf numFmtId="0" fontId="62" fillId="0" borderId="103" xfId="0" applyFont="1" applyFill="1" applyBorder="1" applyAlignment="1">
      <alignment horizontal="center" vertical="center"/>
    </xf>
    <xf numFmtId="0" fontId="62" fillId="0" borderId="104" xfId="0" applyFont="1" applyFill="1" applyBorder="1" applyAlignment="1">
      <alignment horizontal="center" vertical="center"/>
    </xf>
    <xf numFmtId="0" fontId="62" fillId="0" borderId="10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3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/>
    </xf>
    <xf numFmtId="49" fontId="4" fillId="0" borderId="42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198" fontId="4" fillId="0" borderId="39" xfId="42" applyNumberFormat="1" applyFont="1" applyBorder="1" applyAlignment="1">
      <alignment horizontal="center" vertical="center"/>
    </xf>
    <xf numFmtId="198" fontId="4" fillId="0" borderId="55" xfId="42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 wrapText="1"/>
    </xf>
    <xf numFmtId="49" fontId="0" fillId="0" borderId="77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6" fontId="0" fillId="0" borderId="68" xfId="58" applyFont="1" applyBorder="1" applyAlignment="1">
      <alignment horizontal="center" vertical="center"/>
    </xf>
    <xf numFmtId="6" fontId="0" fillId="0" borderId="72" xfId="58" applyFont="1" applyBorder="1" applyAlignment="1">
      <alignment horizontal="center" vertical="center"/>
    </xf>
    <xf numFmtId="6" fontId="0" fillId="0" borderId="66" xfId="58" applyFont="1" applyBorder="1" applyAlignment="1">
      <alignment horizontal="center" vertical="center"/>
    </xf>
    <xf numFmtId="6" fontId="0" fillId="0" borderId="94" xfId="58" applyFont="1" applyBorder="1" applyAlignment="1">
      <alignment horizontal="center" vertical="center"/>
    </xf>
    <xf numFmtId="182" fontId="0" fillId="0" borderId="39" xfId="0" applyNumberFormat="1" applyFont="1" applyBorder="1" applyAlignment="1">
      <alignment horizontal="center" vertical="center"/>
    </xf>
    <xf numFmtId="182" fontId="0" fillId="0" borderId="55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182" fontId="0" fillId="0" borderId="18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98" fontId="4" fillId="0" borderId="18" xfId="42" applyNumberFormat="1" applyFont="1" applyBorder="1" applyAlignment="1">
      <alignment horizontal="center" vertical="center"/>
    </xf>
    <xf numFmtId="198" fontId="4" fillId="0" borderId="19" xfId="42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center" vertical="center"/>
    </xf>
    <xf numFmtId="182" fontId="0" fillId="0" borderId="40" xfId="0" applyNumberFormat="1" applyFont="1" applyBorder="1" applyAlignment="1">
      <alignment horizontal="center" vertical="center"/>
    </xf>
    <xf numFmtId="198" fontId="4" fillId="0" borderId="40" xfId="42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/>
    </xf>
    <xf numFmtId="198" fontId="4" fillId="0" borderId="20" xfId="42" applyNumberFormat="1" applyFont="1" applyBorder="1" applyAlignment="1">
      <alignment horizontal="center" vertical="center"/>
    </xf>
    <xf numFmtId="198" fontId="4" fillId="0" borderId="21" xfId="42" applyNumberFormat="1" applyFont="1" applyBorder="1" applyAlignment="1">
      <alignment horizontal="center" vertical="center"/>
    </xf>
    <xf numFmtId="198" fontId="4" fillId="0" borderId="26" xfId="42" applyNumberFormat="1" applyFont="1" applyBorder="1" applyAlignment="1">
      <alignment horizontal="center" vertical="center"/>
    </xf>
    <xf numFmtId="198" fontId="4" fillId="0" borderId="27" xfId="42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0" fillId="0" borderId="55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55" xfId="0" applyNumberFormat="1" applyFont="1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55" xfId="0" applyBorder="1" applyAlignment="1">
      <alignment vertical="center"/>
    </xf>
    <xf numFmtId="0" fontId="18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78" xfId="0" applyNumberFormat="1" applyFont="1" applyBorder="1" applyAlignment="1">
      <alignment horizontal="center" vertical="center" wrapText="1"/>
    </xf>
    <xf numFmtId="0" fontId="4" fillId="0" borderId="7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textRotation="180"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 shrinkToFit="1"/>
    </xf>
    <xf numFmtId="0" fontId="0" fillId="0" borderId="78" xfId="0" applyFont="1" applyFill="1" applyBorder="1" applyAlignment="1">
      <alignment horizontal="left" vertical="center" wrapText="1" shrinkToFit="1"/>
    </xf>
    <xf numFmtId="0" fontId="0" fillId="0" borderId="77" xfId="0" applyFont="1" applyFill="1" applyBorder="1" applyAlignment="1">
      <alignment horizontal="left" vertical="center" wrapText="1" shrinkToFi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9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66" xfId="0" applyFont="1" applyFill="1" applyBorder="1" applyAlignment="1">
      <alignment horizontal="left" vertical="top"/>
    </xf>
    <xf numFmtId="0" fontId="0" fillId="0" borderId="67" xfId="0" applyFont="1" applyFill="1" applyBorder="1" applyAlignment="1">
      <alignment horizontal="left" vertical="top"/>
    </xf>
    <xf numFmtId="0" fontId="0" fillId="0" borderId="94" xfId="0" applyFont="1" applyFill="1" applyBorder="1" applyAlignment="1">
      <alignment horizontal="left" vertical="top"/>
    </xf>
    <xf numFmtId="187" fontId="0" fillId="0" borderId="80" xfId="0" applyNumberFormat="1" applyFont="1" applyBorder="1" applyAlignment="1">
      <alignment horizontal="center" vertical="center"/>
    </xf>
    <xf numFmtId="187" fontId="0" fillId="0" borderId="87" xfId="0" applyNumberFormat="1" applyFont="1" applyBorder="1" applyAlignment="1">
      <alignment horizontal="center" vertical="center"/>
    </xf>
    <xf numFmtId="187" fontId="0" fillId="0" borderId="79" xfId="0" applyNumberFormat="1" applyFont="1" applyBorder="1" applyAlignment="1">
      <alignment horizontal="center" vertical="center"/>
    </xf>
    <xf numFmtId="187" fontId="0" fillId="0" borderId="86" xfId="0" applyNumberFormat="1" applyFont="1" applyBorder="1" applyAlignment="1">
      <alignment horizontal="center" vertical="center"/>
    </xf>
    <xf numFmtId="187" fontId="0" fillId="0" borderId="81" xfId="0" applyNumberFormat="1" applyFont="1" applyBorder="1" applyAlignment="1">
      <alignment horizontal="center" vertical="center"/>
    </xf>
    <xf numFmtId="187" fontId="0" fillId="0" borderId="88" xfId="0" applyNumberFormat="1" applyFont="1" applyBorder="1" applyAlignment="1">
      <alignment horizontal="center" vertical="center"/>
    </xf>
    <xf numFmtId="187" fontId="0" fillId="0" borderId="81" xfId="0" applyNumberFormat="1" applyFont="1" applyFill="1" applyBorder="1" applyAlignment="1">
      <alignment horizontal="center" vertical="center" wrapText="1"/>
    </xf>
    <xf numFmtId="187" fontId="0" fillId="0" borderId="88" xfId="0" applyNumberFormat="1" applyFont="1" applyFill="1" applyBorder="1" applyAlignment="1">
      <alignment horizontal="center" vertical="center" wrapText="1"/>
    </xf>
    <xf numFmtId="187" fontId="0" fillId="0" borderId="79" xfId="0" applyNumberFormat="1" applyFont="1" applyFill="1" applyBorder="1" applyAlignment="1">
      <alignment horizontal="center" vertical="center" wrapText="1"/>
    </xf>
    <xf numFmtId="187" fontId="0" fillId="0" borderId="86" xfId="0" applyNumberFormat="1" applyFont="1" applyFill="1" applyBorder="1" applyAlignment="1">
      <alignment horizontal="center" vertical="center" wrapText="1"/>
    </xf>
    <xf numFmtId="187" fontId="0" fillId="0" borderId="80" xfId="0" applyNumberFormat="1" applyFont="1" applyFill="1" applyBorder="1" applyAlignment="1">
      <alignment horizontal="center" vertical="center" wrapText="1"/>
    </xf>
    <xf numFmtId="187" fontId="0" fillId="0" borderId="87" xfId="0" applyNumberFormat="1" applyFont="1" applyFill="1" applyBorder="1" applyAlignment="1">
      <alignment horizontal="center" vertical="center" wrapText="1"/>
    </xf>
    <xf numFmtId="182" fontId="0" fillId="0" borderId="71" xfId="0" applyNumberFormat="1" applyFont="1" applyFill="1" applyBorder="1" applyAlignment="1">
      <alignment horizontal="center" vertical="center"/>
    </xf>
    <xf numFmtId="182" fontId="0" fillId="0" borderId="77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106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left" vertical="center"/>
    </xf>
    <xf numFmtId="0" fontId="5" fillId="0" borderId="107" xfId="0" applyFont="1" applyBorder="1" applyAlignment="1">
      <alignment horizontal="left" vertical="center"/>
    </xf>
    <xf numFmtId="0" fontId="5" fillId="0" borderId="71" xfId="0" applyFont="1" applyBorder="1" applyAlignment="1">
      <alignment vertical="center" textRotation="255"/>
    </xf>
    <xf numFmtId="0" fontId="5" fillId="0" borderId="77" xfId="0" applyFont="1" applyBorder="1" applyAlignment="1">
      <alignment vertical="center" textRotation="255"/>
    </xf>
    <xf numFmtId="0" fontId="0" fillId="0" borderId="1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255"/>
    </xf>
    <xf numFmtId="0" fontId="0" fillId="0" borderId="108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vertical="center" textRotation="255"/>
    </xf>
    <xf numFmtId="0" fontId="0" fillId="0" borderId="77" xfId="0" applyFont="1" applyBorder="1" applyAlignment="1">
      <alignment vertical="center" textRotation="255"/>
    </xf>
    <xf numFmtId="0" fontId="5" fillId="0" borderId="18" xfId="0" applyFont="1" applyBorder="1" applyAlignment="1">
      <alignment horizontal="left" vertical="center" wrapText="1"/>
    </xf>
    <xf numFmtId="0" fontId="5" fillId="0" borderId="107" xfId="0" applyFont="1" applyBorder="1" applyAlignment="1">
      <alignment horizontal="left" vertical="center" wrapText="1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Border="1" applyAlignment="1">
      <alignment vertical="center" textRotation="255" wrapText="1"/>
    </xf>
    <xf numFmtId="0" fontId="5" fillId="0" borderId="111" xfId="0" applyFont="1" applyBorder="1" applyAlignment="1">
      <alignment vertical="center" textRotation="255" wrapText="1"/>
    </xf>
    <xf numFmtId="0" fontId="5" fillId="0" borderId="112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left" vertical="center" wrapText="1"/>
    </xf>
    <xf numFmtId="0" fontId="5" fillId="0" borderId="115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center" vertical="center" textRotation="255"/>
    </xf>
    <xf numFmtId="49" fontId="4" fillId="0" borderId="78" xfId="0" applyNumberFormat="1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5" fillId="0" borderId="95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center" vertical="center" textRotation="255"/>
    </xf>
    <xf numFmtId="0" fontId="12" fillId="0" borderId="78" xfId="0" applyFont="1" applyBorder="1" applyAlignment="1">
      <alignment horizontal="center" vertical="center" textRotation="255"/>
    </xf>
    <xf numFmtId="0" fontId="12" fillId="0" borderId="77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71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69" xfId="0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94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67" xfId="0" applyFont="1" applyBorder="1" applyAlignment="1">
      <alignment/>
    </xf>
    <xf numFmtId="0" fontId="4" fillId="0" borderId="69" xfId="0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0" fontId="4" fillId="0" borderId="69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4" fillId="0" borderId="7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7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9" fontId="4" fillId="0" borderId="66" xfId="0" applyNumberFormat="1" applyFont="1" applyBorder="1" applyAlignment="1">
      <alignment horizontal="center"/>
    </xf>
    <xf numFmtId="0" fontId="4" fillId="0" borderId="67" xfId="0" applyFont="1" applyBorder="1" applyAlignment="1">
      <alignment vertical="center" wrapText="1"/>
    </xf>
    <xf numFmtId="0" fontId="4" fillId="0" borderId="94" xfId="0" applyFont="1" applyBorder="1" applyAlignment="1">
      <alignment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94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98" fontId="4" fillId="0" borderId="8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42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182" fontId="4" fillId="0" borderId="42" xfId="0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/>
    </xf>
    <xf numFmtId="198" fontId="4" fillId="0" borderId="83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182" fontId="4" fillId="0" borderId="39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/>
    </xf>
    <xf numFmtId="182" fontId="4" fillId="0" borderId="34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198" fontId="4" fillId="0" borderId="96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49" fontId="4" fillId="0" borderId="42" xfId="0" applyNumberFormat="1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182" fontId="4" fillId="0" borderId="28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/>
    </xf>
    <xf numFmtId="9" fontId="4" fillId="0" borderId="34" xfId="0" applyNumberFormat="1" applyFont="1" applyFill="1" applyBorder="1" applyAlignment="1">
      <alignment horizontal="center"/>
    </xf>
    <xf numFmtId="9" fontId="4" fillId="0" borderId="24" xfId="0" applyNumberFormat="1" applyFont="1" applyFill="1" applyBorder="1" applyAlignment="1">
      <alignment horizontal="center"/>
    </xf>
    <xf numFmtId="182" fontId="4" fillId="0" borderId="47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center" vertical="center"/>
    </xf>
    <xf numFmtId="198" fontId="4" fillId="0" borderId="116" xfId="0" applyNumberFormat="1" applyFont="1" applyFill="1" applyBorder="1" applyAlignment="1">
      <alignment horizontal="center" vertical="center"/>
    </xf>
    <xf numFmtId="9" fontId="4" fillId="0" borderId="47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9" fontId="5" fillId="0" borderId="77" xfId="0" applyNumberFormat="1" applyFont="1" applyFill="1" applyBorder="1" applyAlignment="1">
      <alignment/>
    </xf>
    <xf numFmtId="9" fontId="4" fillId="0" borderId="42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5133975</xdr:colOff>
      <xdr:row>16</xdr:row>
      <xdr:rowOff>161925</xdr:rowOff>
    </xdr:from>
    <xdr:to>
      <xdr:col>4</xdr:col>
      <xdr:colOff>104775</xdr:colOff>
      <xdr:row>19</xdr:row>
      <xdr:rowOff>0</xdr:rowOff>
    </xdr:to>
    <xdr:sp>
      <xdr:nvSpPr>
        <xdr:cNvPr id="1" name="WordArt 1"/>
        <xdr:cNvSpPr>
          <a:spLocks/>
        </xdr:cNvSpPr>
      </xdr:nvSpPr>
      <xdr:spPr>
        <a:xfrm>
          <a:off x="5410200" y="6429375"/>
          <a:ext cx="1619250" cy="895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ううううう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48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計画作成時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361950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48375" y="7429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483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98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8170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4</xdr:col>
      <xdr:colOff>1714500</xdr:colOff>
      <xdr:row>9</xdr:row>
      <xdr:rowOff>180975</xdr:rowOff>
    </xdr:to>
    <xdr:sp>
      <xdr:nvSpPr>
        <xdr:cNvPr id="3" name="Line 4"/>
        <xdr:cNvSpPr>
          <a:spLocks/>
        </xdr:cNvSpPr>
      </xdr:nvSpPr>
      <xdr:spPr>
        <a:xfrm>
          <a:off x="647700" y="1476375"/>
          <a:ext cx="3009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60" customWidth="1"/>
    <col min="2" max="2" width="4.625" style="60" customWidth="1"/>
    <col min="3" max="3" width="5.75390625" style="60" customWidth="1"/>
    <col min="4" max="4" width="12.50390625" style="60" customWidth="1"/>
    <col min="5" max="9" width="8.375" style="60" customWidth="1"/>
    <col min="10" max="10" width="9.00390625" style="116" customWidth="1"/>
    <col min="11" max="11" width="6.50390625" style="60" customWidth="1"/>
    <col min="12" max="16384" width="9.00390625" style="60" customWidth="1"/>
  </cols>
  <sheetData>
    <row r="1" ht="14.25">
      <c r="A1" s="59"/>
    </row>
    <row r="2" spans="1:11" ht="32.25">
      <c r="A2" s="318" t="s">
        <v>63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ht="14.25">
      <c r="A3" s="61"/>
    </row>
    <row r="4" ht="14.25">
      <c r="A4" s="61"/>
    </row>
    <row r="5" spans="1:11" ht="32.25">
      <c r="A5" s="318" t="s">
        <v>122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1:11" ht="32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ht="32.25">
      <c r="A7" s="62"/>
    </row>
    <row r="8" spans="1:10" s="64" customFormat="1" ht="19.5" customHeight="1">
      <c r="A8" s="60"/>
      <c r="B8" s="60"/>
      <c r="C8" s="319" t="s">
        <v>109</v>
      </c>
      <c r="D8" s="319"/>
      <c r="E8" s="319"/>
      <c r="F8" s="63"/>
      <c r="J8" s="116"/>
    </row>
    <row r="9" spans="1:5" ht="19.5" customHeight="1">
      <c r="A9" s="64"/>
      <c r="B9" s="64"/>
      <c r="C9" s="64"/>
      <c r="D9" s="11" t="s">
        <v>223</v>
      </c>
      <c r="E9" s="11" t="s">
        <v>225</v>
      </c>
    </row>
    <row r="10" spans="4:5" ht="19.5" customHeight="1">
      <c r="D10" s="11" t="s">
        <v>224</v>
      </c>
      <c r="E10" s="11" t="s">
        <v>226</v>
      </c>
    </row>
    <row r="11" spans="4:5" ht="19.5" customHeight="1">
      <c r="D11" s="11" t="s">
        <v>227</v>
      </c>
      <c r="E11" s="11" t="s">
        <v>110</v>
      </c>
    </row>
    <row r="12" spans="4:5" ht="19.5" customHeight="1">
      <c r="D12" s="11"/>
      <c r="E12" s="11"/>
    </row>
    <row r="13" ht="19.5" customHeight="1"/>
    <row r="14" spans="1:10" s="64" customFormat="1" ht="19.5" customHeight="1">
      <c r="A14" s="60"/>
      <c r="B14" s="60"/>
      <c r="C14" s="319" t="s">
        <v>108</v>
      </c>
      <c r="D14" s="319"/>
      <c r="E14" s="319"/>
      <c r="F14" s="63"/>
      <c r="J14" s="116"/>
    </row>
    <row r="15" spans="1:10" s="67" customFormat="1" ht="19.5" customHeight="1">
      <c r="A15" s="64"/>
      <c r="B15" s="64"/>
      <c r="C15" s="65"/>
      <c r="D15" s="11" t="s">
        <v>228</v>
      </c>
      <c r="E15" s="11" t="s">
        <v>235</v>
      </c>
      <c r="F15" s="11"/>
      <c r="G15" s="66"/>
      <c r="H15" s="66"/>
      <c r="I15" s="66"/>
      <c r="J15" s="116"/>
    </row>
    <row r="16" spans="1:9" ht="19.5" customHeight="1">
      <c r="A16" s="67"/>
      <c r="B16" s="67"/>
      <c r="C16" s="65"/>
      <c r="D16" s="11" t="s">
        <v>229</v>
      </c>
      <c r="E16" s="11" t="s">
        <v>236</v>
      </c>
      <c r="F16" s="11"/>
      <c r="G16" s="11"/>
      <c r="H16" s="11"/>
      <c r="I16" s="11"/>
    </row>
    <row r="17" spans="3:9" ht="19.5" customHeight="1">
      <c r="C17" s="65"/>
      <c r="D17" s="11" t="s">
        <v>230</v>
      </c>
      <c r="E17" s="11" t="s">
        <v>99</v>
      </c>
      <c r="F17" s="11"/>
      <c r="G17" s="11"/>
      <c r="H17" s="11"/>
      <c r="I17" s="11"/>
    </row>
    <row r="18" spans="3:9" ht="19.5" customHeight="1">
      <c r="C18" s="65"/>
      <c r="D18" s="11" t="s">
        <v>231</v>
      </c>
      <c r="E18" s="11" t="s">
        <v>100</v>
      </c>
      <c r="F18" s="11"/>
      <c r="G18" s="11"/>
      <c r="H18" s="11"/>
      <c r="I18" s="11"/>
    </row>
    <row r="19" spans="3:9" ht="19.5" customHeight="1">
      <c r="C19" s="65"/>
      <c r="D19" s="11" t="s">
        <v>232</v>
      </c>
      <c r="E19" s="11" t="s">
        <v>249</v>
      </c>
      <c r="F19" s="11"/>
      <c r="G19" s="11"/>
      <c r="H19" s="11"/>
      <c r="I19" s="11"/>
    </row>
    <row r="20" spans="3:9" ht="19.5" customHeight="1">
      <c r="C20" s="65"/>
      <c r="D20" s="11" t="s">
        <v>233</v>
      </c>
      <c r="E20" s="11" t="s">
        <v>101</v>
      </c>
      <c r="F20" s="11"/>
      <c r="G20" s="11"/>
      <c r="H20" s="11"/>
      <c r="I20" s="11"/>
    </row>
    <row r="21" spans="3:9" ht="19.5" customHeight="1">
      <c r="C21" s="65"/>
      <c r="D21" s="11" t="s">
        <v>234</v>
      </c>
      <c r="E21" s="11" t="s">
        <v>102</v>
      </c>
      <c r="F21" s="11"/>
      <c r="G21" s="11"/>
      <c r="H21" s="11"/>
      <c r="I21" s="11"/>
    </row>
    <row r="22" spans="3:9" ht="19.5" customHeight="1">
      <c r="C22" s="65"/>
      <c r="D22" s="11"/>
      <c r="E22" s="11"/>
      <c r="F22" s="11"/>
      <c r="G22" s="11"/>
      <c r="H22" s="11"/>
      <c r="I22" s="11"/>
    </row>
    <row r="23" spans="3:9" ht="19.5" customHeight="1">
      <c r="C23" s="65"/>
      <c r="D23" s="11"/>
      <c r="E23" s="11"/>
      <c r="F23" s="11"/>
      <c r="G23" s="11"/>
      <c r="H23" s="11"/>
      <c r="I23" s="11"/>
    </row>
    <row r="24" spans="3:9" ht="19.5" customHeight="1">
      <c r="C24" s="65"/>
      <c r="D24" s="11"/>
      <c r="E24" s="11"/>
      <c r="F24" s="11"/>
      <c r="G24" s="11"/>
      <c r="H24" s="11"/>
      <c r="I24" s="11"/>
    </row>
    <row r="25" spans="3:9" ht="19.5" customHeight="1">
      <c r="C25" s="319"/>
      <c r="D25" s="319"/>
      <c r="E25" s="319"/>
      <c r="F25" s="63"/>
      <c r="G25" s="11"/>
      <c r="H25" s="11"/>
      <c r="I25" s="11"/>
    </row>
    <row r="26" spans="3:9" ht="19.5" customHeight="1">
      <c r="C26" s="65"/>
      <c r="D26" s="11"/>
      <c r="E26" s="11"/>
      <c r="F26" s="11"/>
      <c r="G26" s="11"/>
      <c r="H26" s="11"/>
      <c r="I26" s="11"/>
    </row>
    <row r="27" spans="3:9" ht="19.5" customHeight="1">
      <c r="C27" s="65"/>
      <c r="D27" s="11"/>
      <c r="E27" s="11"/>
      <c r="F27" s="11"/>
      <c r="G27" s="11"/>
      <c r="H27" s="11"/>
      <c r="I27" s="11"/>
    </row>
    <row r="28" spans="4:9" ht="19.5" customHeight="1">
      <c r="D28" s="11"/>
      <c r="E28" s="11"/>
      <c r="F28" s="11"/>
      <c r="G28" s="11"/>
      <c r="H28" s="11"/>
      <c r="I28" s="11"/>
    </row>
    <row r="29" spans="1:9" ht="17.25">
      <c r="A29" s="65"/>
      <c r="B29" s="11"/>
      <c r="C29" s="11"/>
      <c r="D29" s="11"/>
      <c r="E29" s="11"/>
      <c r="F29" s="11"/>
      <c r="G29" s="11"/>
      <c r="H29" s="11"/>
      <c r="I29" s="11"/>
    </row>
    <row r="30" spans="1:9" ht="17.25">
      <c r="A30" s="65"/>
      <c r="B30" s="11"/>
      <c r="C30" s="11"/>
      <c r="D30" s="11"/>
      <c r="E30" s="11"/>
      <c r="F30" s="11"/>
      <c r="G30" s="11"/>
      <c r="H30" s="11"/>
      <c r="I30" s="11"/>
    </row>
    <row r="31" spans="1:11" ht="28.5">
      <c r="A31" s="320" t="s">
        <v>257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</row>
    <row r="32" spans="1:11" ht="5.25" customHeight="1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</row>
    <row r="33" spans="1:11" ht="32.25">
      <c r="A33" s="318" t="s">
        <v>237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</row>
    <row r="34" spans="1:9" ht="17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7.2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7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7.2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7.2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7.2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7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7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7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7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7.2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7.2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7.25">
      <c r="A46" s="11"/>
      <c r="B46" s="11"/>
      <c r="C46" s="11"/>
      <c r="D46" s="11"/>
      <c r="E46" s="11"/>
      <c r="F46" s="11"/>
      <c r="G46" s="11"/>
      <c r="H46" s="11"/>
      <c r="I46" s="11"/>
    </row>
  </sheetData>
  <sheetProtection/>
  <mergeCells count="7">
    <mergeCell ref="A2:K2"/>
    <mergeCell ref="A33:K33"/>
    <mergeCell ref="C8:E8"/>
    <mergeCell ref="C14:E14"/>
    <mergeCell ref="C25:E25"/>
    <mergeCell ref="A5:K5"/>
    <mergeCell ref="A31:K31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zoomScalePageLayoutView="0" workbookViewId="0" topLeftCell="A1">
      <selection activeCell="P18" sqref="P18"/>
    </sheetView>
  </sheetViews>
  <sheetFormatPr defaultColWidth="9.00390625" defaultRowHeight="18" customHeight="1"/>
  <cols>
    <col min="1" max="1" width="1.75390625" style="20" customWidth="1"/>
    <col min="2" max="2" width="3.875" style="20" customWidth="1"/>
    <col min="3" max="3" width="2.875" style="20" customWidth="1"/>
    <col min="4" max="4" width="80.625" style="20" customWidth="1"/>
    <col min="5" max="5" width="1.25" style="20" customWidth="1"/>
    <col min="6" max="16384" width="9.00390625" style="20" customWidth="1"/>
  </cols>
  <sheetData>
    <row r="1" spans="1:5" ht="18" customHeight="1">
      <c r="A1" s="156"/>
      <c r="B1" s="156"/>
      <c r="C1" s="156"/>
      <c r="D1" s="162" t="s">
        <v>250</v>
      </c>
      <c r="E1" s="156"/>
    </row>
    <row r="2" spans="1:5" ht="18" customHeight="1">
      <c r="A2" s="407" t="s">
        <v>113</v>
      </c>
      <c r="B2" s="407"/>
      <c r="C2" s="407"/>
      <c r="D2" s="407"/>
      <c r="E2" s="156"/>
    </row>
    <row r="3" spans="1:5" ht="18" customHeight="1">
      <c r="A3" s="156"/>
      <c r="B3" s="156"/>
      <c r="C3" s="156"/>
      <c r="D3" s="156"/>
      <c r="E3" s="156"/>
    </row>
    <row r="4" spans="1:5" ht="18" customHeight="1">
      <c r="A4" s="156"/>
      <c r="B4" s="156"/>
      <c r="C4" s="156"/>
      <c r="D4" s="157" t="s">
        <v>251</v>
      </c>
      <c r="E4" s="156"/>
    </row>
    <row r="5" spans="1:5" ht="18" customHeight="1">
      <c r="A5" s="156"/>
      <c r="B5" s="596" t="s">
        <v>84</v>
      </c>
      <c r="C5" s="158" t="s">
        <v>116</v>
      </c>
      <c r="D5" s="33"/>
      <c r="E5" s="156"/>
    </row>
    <row r="6" spans="1:5" s="32" customFormat="1" ht="18" customHeight="1">
      <c r="A6" s="161"/>
      <c r="B6" s="596"/>
      <c r="C6" s="158" t="s">
        <v>114</v>
      </c>
      <c r="D6" s="33"/>
      <c r="E6" s="161"/>
    </row>
    <row r="7" spans="1:5" s="32" customFormat="1" ht="18" customHeight="1">
      <c r="A7" s="161"/>
      <c r="B7" s="596"/>
      <c r="C7" s="34"/>
      <c r="D7" s="35" t="s">
        <v>222</v>
      </c>
      <c r="E7" s="161"/>
    </row>
    <row r="8" spans="1:5" s="32" customFormat="1" ht="18" customHeight="1">
      <c r="A8" s="161"/>
      <c r="B8" s="596"/>
      <c r="C8" s="159" t="s">
        <v>115</v>
      </c>
      <c r="D8" s="36"/>
      <c r="E8" s="161"/>
    </row>
    <row r="9" spans="1:5" s="32" customFormat="1" ht="18" customHeight="1">
      <c r="A9" s="161"/>
      <c r="B9" s="596"/>
      <c r="C9" s="37"/>
      <c r="D9" s="38"/>
      <c r="E9" s="161"/>
    </row>
    <row r="10" spans="1:5" s="32" customFormat="1" ht="18" customHeight="1">
      <c r="A10" s="161"/>
      <c r="B10" s="596"/>
      <c r="C10" s="37"/>
      <c r="D10" s="38"/>
      <c r="E10" s="161"/>
    </row>
    <row r="11" spans="1:5" s="32" customFormat="1" ht="18" customHeight="1">
      <c r="A11" s="161"/>
      <c r="B11" s="596"/>
      <c r="C11" s="37"/>
      <c r="D11" s="38"/>
      <c r="E11" s="161"/>
    </row>
    <row r="12" spans="1:5" s="32" customFormat="1" ht="18" customHeight="1">
      <c r="A12" s="161"/>
      <c r="B12" s="596"/>
      <c r="C12" s="39"/>
      <c r="D12" s="40"/>
      <c r="E12" s="161"/>
    </row>
    <row r="13" spans="1:5" s="32" customFormat="1" ht="18" customHeight="1">
      <c r="A13" s="161"/>
      <c r="B13" s="596" t="s">
        <v>62</v>
      </c>
      <c r="C13" s="41" t="s">
        <v>85</v>
      </c>
      <c r="D13" s="42"/>
      <c r="E13" s="161"/>
    </row>
    <row r="14" spans="1:5" s="32" customFormat="1" ht="18" customHeight="1">
      <c r="A14" s="161"/>
      <c r="B14" s="596"/>
      <c r="C14" s="43"/>
      <c r="D14" s="44"/>
      <c r="E14" s="161"/>
    </row>
    <row r="15" spans="1:5" s="32" customFormat="1" ht="18" customHeight="1">
      <c r="A15" s="161"/>
      <c r="B15" s="596"/>
      <c r="C15" s="34"/>
      <c r="D15" s="45"/>
      <c r="E15" s="161"/>
    </row>
    <row r="16" spans="1:5" s="32" customFormat="1" ht="18" customHeight="1">
      <c r="A16" s="161"/>
      <c r="B16" s="596"/>
      <c r="C16" s="46" t="s">
        <v>86</v>
      </c>
      <c r="D16" s="47"/>
      <c r="E16" s="161"/>
    </row>
    <row r="17" spans="1:5" s="32" customFormat="1" ht="18" customHeight="1">
      <c r="A17" s="161"/>
      <c r="B17" s="596"/>
      <c r="C17" s="37"/>
      <c r="D17" s="48"/>
      <c r="E17" s="161"/>
    </row>
    <row r="18" spans="1:5" s="32" customFormat="1" ht="18" customHeight="1">
      <c r="A18" s="161"/>
      <c r="B18" s="596"/>
      <c r="C18" s="37"/>
      <c r="D18" s="48"/>
      <c r="E18" s="161"/>
    </row>
    <row r="19" spans="1:5" s="32" customFormat="1" ht="18" customHeight="1">
      <c r="A19" s="161"/>
      <c r="B19" s="596"/>
      <c r="C19" s="37"/>
      <c r="D19" s="48"/>
      <c r="E19" s="161"/>
    </row>
    <row r="20" spans="1:5" s="32" customFormat="1" ht="18" customHeight="1">
      <c r="A20" s="161"/>
      <c r="B20" s="596"/>
      <c r="C20" s="39"/>
      <c r="D20" s="49"/>
      <c r="E20" s="161"/>
    </row>
    <row r="21" spans="1:5" s="32" customFormat="1" ht="18" customHeight="1">
      <c r="A21" s="161"/>
      <c r="B21" s="596" t="s">
        <v>87</v>
      </c>
      <c r="C21" s="50" t="s">
        <v>56</v>
      </c>
      <c r="D21" s="50"/>
      <c r="E21" s="161"/>
    </row>
    <row r="22" spans="1:5" s="32" customFormat="1" ht="18" customHeight="1">
      <c r="A22" s="161"/>
      <c r="B22" s="596"/>
      <c r="C22" s="37"/>
      <c r="D22" s="38"/>
      <c r="E22" s="161"/>
    </row>
    <row r="23" spans="1:5" s="32" customFormat="1" ht="18" customHeight="1">
      <c r="A23" s="161"/>
      <c r="B23" s="596"/>
      <c r="C23" s="37"/>
      <c r="D23" s="38"/>
      <c r="E23" s="161"/>
    </row>
    <row r="24" spans="1:5" s="32" customFormat="1" ht="18" customHeight="1">
      <c r="A24" s="161"/>
      <c r="B24" s="596"/>
      <c r="C24" s="34"/>
      <c r="D24" s="45" t="s">
        <v>88</v>
      </c>
      <c r="E24" s="161"/>
    </row>
    <row r="25" spans="1:5" s="32" customFormat="1" ht="18" customHeight="1">
      <c r="A25" s="161"/>
      <c r="B25" s="596"/>
      <c r="C25" s="36" t="s">
        <v>57</v>
      </c>
      <c r="D25" s="36"/>
      <c r="E25" s="161"/>
    </row>
    <row r="26" spans="1:5" s="32" customFormat="1" ht="18" customHeight="1">
      <c r="A26" s="161"/>
      <c r="B26" s="596"/>
      <c r="C26" s="37"/>
      <c r="D26" s="38"/>
      <c r="E26" s="161"/>
    </row>
    <row r="27" spans="1:5" s="32" customFormat="1" ht="18" customHeight="1">
      <c r="A27" s="161"/>
      <c r="B27" s="596"/>
      <c r="C27" s="37"/>
      <c r="D27" s="38"/>
      <c r="E27" s="161"/>
    </row>
    <row r="28" spans="1:5" s="32" customFormat="1" ht="18" customHeight="1">
      <c r="A28" s="161"/>
      <c r="B28" s="596"/>
      <c r="C28" s="37"/>
      <c r="D28" s="38"/>
      <c r="E28" s="161"/>
    </row>
    <row r="29" spans="1:5" s="32" customFormat="1" ht="18" customHeight="1">
      <c r="A29" s="161"/>
      <c r="B29" s="596"/>
      <c r="C29" s="37"/>
      <c r="D29" s="38"/>
      <c r="E29" s="161"/>
    </row>
    <row r="30" spans="1:5" s="32" customFormat="1" ht="18" customHeight="1">
      <c r="A30" s="161"/>
      <c r="B30" s="596"/>
      <c r="C30" s="37"/>
      <c r="D30" s="38"/>
      <c r="E30" s="161"/>
    </row>
    <row r="31" spans="1:5" s="32" customFormat="1" ht="18" customHeight="1">
      <c r="A31" s="161"/>
      <c r="B31" s="596"/>
      <c r="C31" s="37"/>
      <c r="D31" s="38"/>
      <c r="E31" s="161"/>
    </row>
    <row r="32" spans="1:5" s="32" customFormat="1" ht="18" customHeight="1">
      <c r="A32" s="161"/>
      <c r="B32" s="596"/>
      <c r="C32" s="39"/>
      <c r="D32" s="49" t="s">
        <v>89</v>
      </c>
      <c r="E32" s="161"/>
    </row>
    <row r="33" spans="1:5" s="32" customFormat="1" ht="18" customHeight="1">
      <c r="A33" s="161"/>
      <c r="B33" s="596" t="s">
        <v>90</v>
      </c>
      <c r="C33" s="50" t="s">
        <v>91</v>
      </c>
      <c r="D33" s="50"/>
      <c r="E33" s="161"/>
    </row>
    <row r="34" spans="1:5" s="32" customFormat="1" ht="18" customHeight="1">
      <c r="A34" s="161"/>
      <c r="B34" s="596"/>
      <c r="C34" s="34"/>
      <c r="D34" s="163" t="s">
        <v>117</v>
      </c>
      <c r="E34" s="161"/>
    </row>
    <row r="35" spans="1:5" s="32" customFormat="1" ht="18" customHeight="1">
      <c r="A35" s="161"/>
      <c r="B35" s="596"/>
      <c r="C35" s="36" t="s">
        <v>58</v>
      </c>
      <c r="D35" s="36"/>
      <c r="E35" s="161"/>
    </row>
    <row r="36" spans="1:5" s="32" customFormat="1" ht="18" customHeight="1">
      <c r="A36" s="161"/>
      <c r="B36" s="596"/>
      <c r="C36" s="39"/>
      <c r="D36" s="164" t="s">
        <v>118</v>
      </c>
      <c r="E36" s="161"/>
    </row>
    <row r="37" spans="1:5" s="32" customFormat="1" ht="18" customHeight="1">
      <c r="A37" s="161"/>
      <c r="B37" s="596"/>
      <c r="C37" s="50" t="s">
        <v>92</v>
      </c>
      <c r="D37" s="50"/>
      <c r="E37" s="161"/>
    </row>
    <row r="38" spans="1:5" s="32" customFormat="1" ht="18" customHeight="1">
      <c r="A38" s="161"/>
      <c r="B38" s="596"/>
      <c r="C38" s="34"/>
      <c r="D38" s="597"/>
      <c r="E38" s="161"/>
    </row>
    <row r="39" spans="1:5" s="32" customFormat="1" ht="18" customHeight="1">
      <c r="A39" s="161"/>
      <c r="B39" s="596"/>
      <c r="C39" s="160"/>
      <c r="D39" s="598"/>
      <c r="E39" s="161"/>
    </row>
    <row r="40" spans="1:5" s="32" customFormat="1" ht="18" customHeight="1">
      <c r="A40" s="161"/>
      <c r="B40" s="586" t="s">
        <v>93</v>
      </c>
      <c r="C40" s="589"/>
      <c r="D40" s="590"/>
      <c r="E40" s="161"/>
    </row>
    <row r="41" spans="1:5" s="32" customFormat="1" ht="18" customHeight="1">
      <c r="A41" s="161"/>
      <c r="B41" s="587"/>
      <c r="C41" s="591"/>
      <c r="D41" s="592"/>
      <c r="E41" s="161"/>
    </row>
    <row r="42" spans="1:5" s="32" customFormat="1" ht="18" customHeight="1">
      <c r="A42" s="161"/>
      <c r="B42" s="588"/>
      <c r="C42" s="593"/>
      <c r="D42" s="594"/>
      <c r="E42" s="161"/>
    </row>
    <row r="43" spans="1:5" s="32" customFormat="1" ht="18" customHeight="1">
      <c r="A43" s="161"/>
      <c r="B43" s="161"/>
      <c r="C43" s="161"/>
      <c r="D43" s="161"/>
      <c r="E43" s="161"/>
    </row>
    <row r="44" spans="1:5" s="32" customFormat="1" ht="18" customHeight="1">
      <c r="A44" s="161"/>
      <c r="B44" s="161"/>
      <c r="C44" s="161"/>
      <c r="D44" s="161"/>
      <c r="E44" s="161"/>
    </row>
    <row r="45" spans="1:5" s="32" customFormat="1" ht="18" customHeight="1">
      <c r="A45" s="161"/>
      <c r="B45" s="161"/>
      <c r="C45" s="161"/>
      <c r="D45" s="161"/>
      <c r="E45" s="161"/>
    </row>
    <row r="46" spans="1:5" s="32" customFormat="1" ht="18" customHeight="1">
      <c r="A46" s="595"/>
      <c r="B46" s="595"/>
      <c r="C46" s="595"/>
      <c r="D46" s="595"/>
      <c r="E46" s="595"/>
    </row>
    <row r="47" s="32" customFormat="1" ht="18" customHeight="1"/>
    <row r="48" s="32" customFormat="1" ht="18" customHeight="1"/>
    <row r="49" s="32" customFormat="1" ht="18" customHeight="1"/>
    <row r="50" s="32" customFormat="1" ht="18" customHeight="1"/>
    <row r="51" s="32" customFormat="1" ht="18" customHeight="1"/>
    <row r="52" s="32" customFormat="1" ht="18" customHeight="1"/>
    <row r="53" s="32" customFormat="1" ht="18" customHeight="1"/>
    <row r="54" s="32" customFormat="1" ht="18" customHeight="1"/>
    <row r="55" s="32" customFormat="1" ht="18" customHeight="1"/>
    <row r="56" s="32" customFormat="1" ht="18" customHeight="1"/>
    <row r="57" s="32" customFormat="1" ht="18" customHeight="1"/>
    <row r="58" s="32" customFormat="1" ht="18" customHeight="1"/>
    <row r="59" s="32" customFormat="1" ht="18" customHeight="1"/>
    <row r="60" s="32" customFormat="1" ht="18" customHeight="1"/>
    <row r="61" s="32" customFormat="1" ht="18" customHeight="1"/>
    <row r="62" s="32" customFormat="1" ht="18" customHeight="1"/>
    <row r="63" s="32" customFormat="1" ht="18" customHeight="1"/>
    <row r="64" s="32" customFormat="1" ht="18" customHeight="1"/>
    <row r="65" s="32" customFormat="1" ht="18" customHeight="1"/>
  </sheetData>
  <sheetProtection/>
  <mergeCells count="9">
    <mergeCell ref="B40:B42"/>
    <mergeCell ref="C40:D42"/>
    <mergeCell ref="A46:E46"/>
    <mergeCell ref="A2:D2"/>
    <mergeCell ref="B5:B12"/>
    <mergeCell ref="B13:B20"/>
    <mergeCell ref="B21:B32"/>
    <mergeCell ref="B33:B39"/>
    <mergeCell ref="D38:D3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selection activeCell="P18" sqref="P18"/>
    </sheetView>
  </sheetViews>
  <sheetFormatPr defaultColWidth="9.00390625" defaultRowHeight="22.5" customHeight="1"/>
  <cols>
    <col min="1" max="1" width="4.25390625" style="32" customWidth="1"/>
    <col min="2" max="2" width="3.125" style="32" customWidth="1"/>
    <col min="3" max="3" width="83.875" style="32" customWidth="1"/>
    <col min="4" max="4" width="1.25" style="32" customWidth="1"/>
    <col min="5" max="16384" width="9.00390625" style="32" customWidth="1"/>
  </cols>
  <sheetData>
    <row r="1" ht="22.5" customHeight="1">
      <c r="C1" s="24" t="s">
        <v>252</v>
      </c>
    </row>
    <row r="2" spans="1:3" ht="22.5" customHeight="1">
      <c r="A2" s="600" t="s">
        <v>182</v>
      </c>
      <c r="B2" s="600"/>
      <c r="C2" s="600"/>
    </row>
    <row r="3" ht="10.5" customHeight="1"/>
    <row r="4" ht="22.5" customHeight="1">
      <c r="C4" s="23" t="s">
        <v>55</v>
      </c>
    </row>
    <row r="5" ht="11.25" customHeight="1"/>
    <row r="6" spans="1:3" ht="22.5" customHeight="1">
      <c r="A6" s="596" t="s">
        <v>185</v>
      </c>
      <c r="B6" s="46" t="s">
        <v>183</v>
      </c>
      <c r="C6" s="51"/>
    </row>
    <row r="7" spans="1:3" ht="22.5" customHeight="1">
      <c r="A7" s="596"/>
      <c r="B7" s="601"/>
      <c r="C7" s="38" t="s">
        <v>181</v>
      </c>
    </row>
    <row r="8" spans="1:3" ht="22.5" customHeight="1">
      <c r="A8" s="596"/>
      <c r="B8" s="602"/>
      <c r="C8" s="52" t="s">
        <v>94</v>
      </c>
    </row>
    <row r="9" spans="1:3" ht="22.5" customHeight="1">
      <c r="A9" s="596"/>
      <c r="B9" s="41" t="s">
        <v>184</v>
      </c>
      <c r="C9" s="53"/>
    </row>
    <row r="10" spans="1:3" ht="22.5" customHeight="1">
      <c r="A10" s="596"/>
      <c r="B10" s="37"/>
      <c r="C10" s="54"/>
    </row>
    <row r="11" spans="1:3" ht="22.5" customHeight="1">
      <c r="A11" s="596"/>
      <c r="B11" s="37"/>
      <c r="C11" s="54"/>
    </row>
    <row r="12" spans="1:3" ht="22.5" customHeight="1">
      <c r="A12" s="596"/>
      <c r="B12" s="37"/>
      <c r="C12" s="54"/>
    </row>
    <row r="13" spans="1:3" ht="22.5" customHeight="1">
      <c r="A13" s="596"/>
      <c r="B13" s="37"/>
      <c r="C13" s="54"/>
    </row>
    <row r="14" spans="1:3" ht="22.5" customHeight="1">
      <c r="A14" s="596"/>
      <c r="B14" s="37"/>
      <c r="C14" s="54"/>
    </row>
    <row r="15" spans="1:3" ht="22.5" customHeight="1">
      <c r="A15" s="596"/>
      <c r="B15" s="37"/>
      <c r="C15" s="54"/>
    </row>
    <row r="16" spans="1:3" ht="22.5" customHeight="1">
      <c r="A16" s="596"/>
      <c r="B16" s="37"/>
      <c r="C16" s="54"/>
    </row>
    <row r="17" spans="1:3" ht="22.5" customHeight="1">
      <c r="A17" s="596"/>
      <c r="B17" s="39"/>
      <c r="C17" s="52"/>
    </row>
    <row r="18" spans="1:3" ht="22.5" customHeight="1">
      <c r="A18" s="588" t="s">
        <v>125</v>
      </c>
      <c r="B18" s="46" t="s">
        <v>103</v>
      </c>
      <c r="C18" s="57"/>
    </row>
    <row r="19" spans="1:3" ht="22.5" customHeight="1">
      <c r="A19" s="596"/>
      <c r="B19" s="37"/>
      <c r="C19" s="38"/>
    </row>
    <row r="20" spans="1:3" ht="22.5" customHeight="1">
      <c r="A20" s="596"/>
      <c r="B20" s="37"/>
      <c r="C20" s="38"/>
    </row>
    <row r="21" spans="1:3" ht="22.5" customHeight="1">
      <c r="A21" s="596"/>
      <c r="B21" s="37"/>
      <c r="C21" s="54"/>
    </row>
    <row r="22" spans="1:3" ht="22.5" customHeight="1">
      <c r="A22" s="596"/>
      <c r="B22" s="37"/>
      <c r="C22" s="54"/>
    </row>
    <row r="23" spans="1:3" ht="22.5" customHeight="1">
      <c r="A23" s="596"/>
      <c r="B23" s="37"/>
      <c r="C23" s="54"/>
    </row>
    <row r="24" spans="1:3" ht="22.5" customHeight="1">
      <c r="A24" s="596"/>
      <c r="B24" s="37" t="s">
        <v>95</v>
      </c>
      <c r="C24" s="54"/>
    </row>
    <row r="25" spans="1:3" ht="22.5" customHeight="1">
      <c r="A25" s="596"/>
      <c r="B25" s="37"/>
      <c r="C25" s="54"/>
    </row>
    <row r="26" spans="1:3" ht="22.5" customHeight="1">
      <c r="A26" s="596"/>
      <c r="B26" s="43"/>
      <c r="C26" s="55"/>
    </row>
    <row r="27" spans="1:3" ht="22.5" customHeight="1">
      <c r="A27" s="586"/>
      <c r="B27" s="34"/>
      <c r="C27" s="56"/>
    </row>
    <row r="28" spans="1:3" ht="22.5" customHeight="1">
      <c r="A28" s="586" t="s">
        <v>96</v>
      </c>
      <c r="B28" s="46" t="s">
        <v>97</v>
      </c>
      <c r="C28" s="57"/>
    </row>
    <row r="29" spans="1:3" ht="22.5" customHeight="1">
      <c r="A29" s="587"/>
      <c r="B29" s="58"/>
      <c r="C29" s="54"/>
    </row>
    <row r="30" spans="1:3" ht="22.5" customHeight="1">
      <c r="A30" s="587"/>
      <c r="B30" s="37"/>
      <c r="C30" s="54"/>
    </row>
    <row r="31" spans="1:3" ht="22.5" customHeight="1">
      <c r="A31" s="587"/>
      <c r="B31" s="37"/>
      <c r="C31" s="54"/>
    </row>
    <row r="32" spans="1:3" ht="22.5" customHeight="1">
      <c r="A32" s="587"/>
      <c r="B32" s="37"/>
      <c r="C32" s="54"/>
    </row>
    <row r="33" spans="1:3" ht="22.5" customHeight="1">
      <c r="A33" s="587"/>
      <c r="B33" s="37"/>
      <c r="C33" s="54"/>
    </row>
    <row r="34" spans="1:3" ht="22.5" customHeight="1">
      <c r="A34" s="587"/>
      <c r="B34" s="37" t="s">
        <v>98</v>
      </c>
      <c r="C34" s="54"/>
    </row>
    <row r="35" spans="1:3" ht="23.25" customHeight="1">
      <c r="A35" s="587"/>
      <c r="B35" s="37"/>
      <c r="C35" s="54"/>
    </row>
    <row r="36" spans="1:3" ht="22.5" customHeight="1">
      <c r="A36" s="587"/>
      <c r="B36" s="37"/>
      <c r="C36" s="54"/>
    </row>
    <row r="37" spans="1:3" ht="22.5" customHeight="1">
      <c r="A37" s="588"/>
      <c r="B37" s="39"/>
      <c r="C37" s="52"/>
    </row>
    <row r="38" spans="1:4" ht="22.5" customHeight="1">
      <c r="A38" s="599"/>
      <c r="B38" s="599"/>
      <c r="C38" s="599"/>
      <c r="D38" s="599"/>
    </row>
  </sheetData>
  <sheetProtection/>
  <mergeCells count="6">
    <mergeCell ref="A38:D38"/>
    <mergeCell ref="A18:A27"/>
    <mergeCell ref="A28:A37"/>
    <mergeCell ref="A2:C2"/>
    <mergeCell ref="A6:A17"/>
    <mergeCell ref="B7:B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SheetLayoutView="80" zoomScalePageLayoutView="0" workbookViewId="0" topLeftCell="A1">
      <selection activeCell="O14" sqref="O14"/>
    </sheetView>
  </sheetViews>
  <sheetFormatPr defaultColWidth="9.00390625" defaultRowHeight="12.75" customHeight="1"/>
  <cols>
    <col min="1" max="1" width="1.12109375" style="604" customWidth="1"/>
    <col min="2" max="2" width="3.875" style="603" customWidth="1"/>
    <col min="3" max="3" width="3.00390625" style="294" customWidth="1"/>
    <col min="4" max="4" width="14.25390625" style="294" customWidth="1"/>
    <col min="5" max="5" width="4.25390625" style="294" customWidth="1"/>
    <col min="6" max="7" width="13.25390625" style="294" customWidth="1"/>
    <col min="8" max="9" width="8.50390625" style="294" customWidth="1"/>
    <col min="10" max="10" width="14.75390625" style="294" customWidth="1"/>
    <col min="11" max="11" width="0.875" style="604" customWidth="1"/>
    <col min="12" max="16384" width="9.00390625" style="294" customWidth="1"/>
  </cols>
  <sheetData>
    <row r="1" spans="3:12" ht="12.75" customHeight="1">
      <c r="C1" s="604"/>
      <c r="D1" s="604"/>
      <c r="E1" s="604"/>
      <c r="F1" s="604"/>
      <c r="G1" s="604"/>
      <c r="H1" s="604"/>
      <c r="I1" s="604"/>
      <c r="J1" s="604"/>
      <c r="L1" s="604"/>
    </row>
    <row r="2" spans="3:12" ht="17.25" customHeight="1">
      <c r="C2" s="605" t="s">
        <v>285</v>
      </c>
      <c r="D2" s="605"/>
      <c r="E2" s="605"/>
      <c r="F2" s="605"/>
      <c r="G2" s="605"/>
      <c r="H2" s="605"/>
      <c r="I2" s="605"/>
      <c r="J2" s="605"/>
      <c r="L2" s="604"/>
    </row>
    <row r="3" spans="3:10" ht="12.75" customHeight="1">
      <c r="C3" s="603"/>
      <c r="D3" s="604"/>
      <c r="E3" s="604"/>
      <c r="F3" s="604"/>
      <c r="G3" s="604"/>
      <c r="H3" s="604"/>
      <c r="I3" s="604"/>
      <c r="J3" s="604"/>
    </row>
    <row r="4" spans="3:10" ht="12.75" customHeight="1">
      <c r="C4" s="603"/>
      <c r="D4" s="606" t="s">
        <v>286</v>
      </c>
      <c r="E4" s="606"/>
      <c r="F4" s="606"/>
      <c r="G4" s="604"/>
      <c r="H4" s="604"/>
      <c r="I4" s="604"/>
      <c r="J4" s="604"/>
    </row>
    <row r="5" spans="3:10" ht="12.75" customHeight="1">
      <c r="C5" s="603"/>
      <c r="D5" s="607"/>
      <c r="E5" s="607"/>
      <c r="F5" s="607"/>
      <c r="G5" s="604"/>
      <c r="H5" s="604"/>
      <c r="I5" s="604"/>
      <c r="J5" s="604"/>
    </row>
    <row r="6" spans="3:10" ht="12.75" customHeight="1">
      <c r="C6" s="603"/>
      <c r="D6" s="606" t="s">
        <v>17</v>
      </c>
      <c r="E6" s="606"/>
      <c r="F6" s="606"/>
      <c r="G6" s="604"/>
      <c r="H6" s="604" t="s">
        <v>287</v>
      </c>
      <c r="I6" s="604"/>
      <c r="J6" s="604"/>
    </row>
    <row r="7" spans="3:10" ht="12.75" customHeight="1">
      <c r="C7" s="603"/>
      <c r="D7" s="604"/>
      <c r="E7" s="604"/>
      <c r="F7" s="604"/>
      <c r="G7" s="604"/>
      <c r="H7" s="607"/>
      <c r="I7" s="607"/>
      <c r="J7" s="607"/>
    </row>
    <row r="8" spans="3:10" ht="12.75" customHeight="1">
      <c r="C8" s="603"/>
      <c r="D8" s="604"/>
      <c r="E8" s="604"/>
      <c r="F8" s="604"/>
      <c r="G8" s="604"/>
      <c r="H8" s="606" t="s">
        <v>288</v>
      </c>
      <c r="I8" s="606"/>
      <c r="J8" s="606"/>
    </row>
    <row r="9" spans="3:10" ht="12.75" customHeight="1">
      <c r="C9" s="603"/>
      <c r="D9" s="604"/>
      <c r="E9" s="604"/>
      <c r="F9" s="604"/>
      <c r="G9" s="604"/>
      <c r="H9" s="604"/>
      <c r="I9" s="604"/>
      <c r="J9" s="604"/>
    </row>
    <row r="10" spans="2:10" ht="12.75" customHeight="1">
      <c r="B10" s="603" t="s">
        <v>289</v>
      </c>
      <c r="C10" s="603"/>
      <c r="D10" s="604"/>
      <c r="E10" s="604"/>
      <c r="F10" s="604"/>
      <c r="G10" s="604"/>
      <c r="H10" s="604"/>
      <c r="I10" s="604"/>
      <c r="J10" s="604"/>
    </row>
    <row r="11" spans="3:10" ht="12.75" customHeight="1">
      <c r="C11" s="603"/>
      <c r="D11" s="604" t="s">
        <v>290</v>
      </c>
      <c r="E11" s="604"/>
      <c r="F11" s="604"/>
      <c r="G11" s="604"/>
      <c r="H11" s="604"/>
      <c r="I11" s="604"/>
      <c r="J11" s="604"/>
    </row>
    <row r="12" spans="3:10" ht="12.75" customHeight="1">
      <c r="C12" s="603"/>
      <c r="D12" s="604"/>
      <c r="E12" s="604"/>
      <c r="F12" s="604"/>
      <c r="G12" s="604"/>
      <c r="H12" s="604"/>
      <c r="I12" s="604"/>
      <c r="J12" s="604"/>
    </row>
    <row r="13" spans="3:10" ht="12.75" customHeight="1">
      <c r="C13" s="603"/>
      <c r="D13" s="604"/>
      <c r="E13" s="604"/>
      <c r="F13" s="604"/>
      <c r="G13" s="604"/>
      <c r="H13" s="604"/>
      <c r="I13" s="604"/>
      <c r="J13" s="604"/>
    </row>
    <row r="14" spans="2:10" ht="12.75" customHeight="1">
      <c r="B14" s="603" t="s">
        <v>291</v>
      </c>
      <c r="C14" s="603"/>
      <c r="D14" s="604"/>
      <c r="E14" s="604"/>
      <c r="F14" s="604"/>
      <c r="G14" s="604"/>
      <c r="H14" s="604"/>
      <c r="I14" s="604"/>
      <c r="J14" s="604"/>
    </row>
    <row r="15" spans="3:10" ht="12.75" customHeight="1">
      <c r="C15" s="608" t="s">
        <v>127</v>
      </c>
      <c r="D15" s="609"/>
      <c r="E15" s="610"/>
      <c r="F15" s="611" t="s">
        <v>128</v>
      </c>
      <c r="G15" s="612" t="s">
        <v>292</v>
      </c>
      <c r="H15" s="612"/>
      <c r="I15" s="612" t="s">
        <v>293</v>
      </c>
      <c r="J15" s="612"/>
    </row>
    <row r="16" spans="3:10" ht="12.75" customHeight="1">
      <c r="C16" s="613" t="s">
        <v>294</v>
      </c>
      <c r="D16" s="614"/>
      <c r="E16" s="615"/>
      <c r="F16" s="616"/>
      <c r="G16" s="617"/>
      <c r="H16" s="617"/>
      <c r="I16" s="617"/>
      <c r="J16" s="617"/>
    </row>
    <row r="17" spans="3:10" ht="12.75" customHeight="1">
      <c r="C17" s="618"/>
      <c r="D17" s="619"/>
      <c r="E17" s="620"/>
      <c r="F17" s="621"/>
      <c r="G17" s="617"/>
      <c r="H17" s="617"/>
      <c r="I17" s="617"/>
      <c r="J17" s="617"/>
    </row>
    <row r="18" spans="3:10" ht="12.75" customHeight="1">
      <c r="C18" s="618"/>
      <c r="D18" s="619"/>
      <c r="E18" s="620"/>
      <c r="F18" s="621"/>
      <c r="G18" s="617"/>
      <c r="H18" s="617"/>
      <c r="I18" s="617"/>
      <c r="J18" s="617"/>
    </row>
    <row r="19" spans="3:10" ht="12.75" customHeight="1">
      <c r="C19" s="618"/>
      <c r="D19" s="619"/>
      <c r="E19" s="620"/>
      <c r="F19" s="621"/>
      <c r="G19" s="617"/>
      <c r="H19" s="617"/>
      <c r="I19" s="617"/>
      <c r="J19" s="617"/>
    </row>
    <row r="20" spans="3:10" ht="12.75" customHeight="1">
      <c r="C20" s="618"/>
      <c r="D20" s="622"/>
      <c r="E20" s="623"/>
      <c r="F20" s="621"/>
      <c r="G20" s="617"/>
      <c r="H20" s="617"/>
      <c r="I20" s="617"/>
      <c r="J20" s="617"/>
    </row>
    <row r="21" spans="3:10" ht="12.75" customHeight="1">
      <c r="C21" s="618"/>
      <c r="D21" s="622"/>
      <c r="E21" s="623"/>
      <c r="F21" s="621"/>
      <c r="G21" s="617"/>
      <c r="H21" s="617"/>
      <c r="I21" s="617"/>
      <c r="J21" s="617"/>
    </row>
    <row r="22" spans="3:10" ht="12.75" customHeight="1">
      <c r="C22" s="618"/>
      <c r="D22" s="622"/>
      <c r="E22" s="623"/>
      <c r="F22" s="621"/>
      <c r="G22" s="617"/>
      <c r="H22" s="617"/>
      <c r="I22" s="617"/>
      <c r="J22" s="617"/>
    </row>
    <row r="23" spans="3:10" ht="12.75" customHeight="1">
      <c r="C23" s="624"/>
      <c r="D23" s="625"/>
      <c r="E23" s="626"/>
      <c r="F23" s="627"/>
      <c r="G23" s="617"/>
      <c r="H23" s="617"/>
      <c r="I23" s="617"/>
      <c r="J23" s="617"/>
    </row>
    <row r="24" spans="3:10" ht="12.75" customHeight="1">
      <c r="C24" s="618" t="s">
        <v>295</v>
      </c>
      <c r="D24" s="614"/>
      <c r="E24" s="615"/>
      <c r="F24" s="616"/>
      <c r="G24" s="617"/>
      <c r="H24" s="617"/>
      <c r="I24" s="617"/>
      <c r="J24" s="617"/>
    </row>
    <row r="25" spans="3:10" ht="12.75" customHeight="1">
      <c r="C25" s="618"/>
      <c r="D25" s="619"/>
      <c r="E25" s="620"/>
      <c r="F25" s="621"/>
      <c r="G25" s="617"/>
      <c r="H25" s="617"/>
      <c r="I25" s="617"/>
      <c r="J25" s="617"/>
    </row>
    <row r="26" spans="3:10" ht="12.75" customHeight="1">
      <c r="C26" s="618"/>
      <c r="D26" s="619"/>
      <c r="E26" s="620"/>
      <c r="F26" s="621"/>
      <c r="G26" s="617"/>
      <c r="H26" s="617"/>
      <c r="I26" s="617"/>
      <c r="J26" s="617"/>
    </row>
    <row r="27" spans="3:10" ht="12.75" customHeight="1">
      <c r="C27" s="618"/>
      <c r="D27" s="628"/>
      <c r="E27" s="629"/>
      <c r="F27" s="621"/>
      <c r="G27" s="617"/>
      <c r="H27" s="617"/>
      <c r="I27" s="617"/>
      <c r="J27" s="617"/>
    </row>
    <row r="28" spans="3:10" ht="12.75" customHeight="1">
      <c r="C28" s="618"/>
      <c r="D28" s="628"/>
      <c r="E28" s="629"/>
      <c r="F28" s="621"/>
      <c r="G28" s="617"/>
      <c r="H28" s="617"/>
      <c r="I28" s="617"/>
      <c r="J28" s="617"/>
    </row>
    <row r="29" spans="3:10" ht="12.75" customHeight="1">
      <c r="C29" s="624"/>
      <c r="D29" s="630"/>
      <c r="E29" s="631"/>
      <c r="F29" s="627"/>
      <c r="G29" s="617"/>
      <c r="H29" s="617"/>
      <c r="I29" s="617"/>
      <c r="J29" s="617"/>
    </row>
    <row r="30" spans="3:10" ht="12.75" customHeight="1">
      <c r="C30" s="632"/>
      <c r="D30" s="633"/>
      <c r="E30" s="633"/>
      <c r="F30" s="633"/>
      <c r="G30" s="634"/>
      <c r="H30" s="634"/>
      <c r="I30" s="635"/>
      <c r="J30" s="635"/>
    </row>
    <row r="31" spans="2:10" ht="12.75" customHeight="1">
      <c r="B31" s="603" t="s">
        <v>296</v>
      </c>
      <c r="C31" s="603"/>
      <c r="D31" s="604"/>
      <c r="E31" s="604"/>
      <c r="F31" s="636"/>
      <c r="G31" s="637"/>
      <c r="H31" s="637"/>
      <c r="I31" s="637"/>
      <c r="J31" s="637"/>
    </row>
    <row r="32" spans="3:10" ht="12.75" customHeight="1">
      <c r="C32" s="603" t="s">
        <v>297</v>
      </c>
      <c r="D32" s="604"/>
      <c r="E32" s="604"/>
      <c r="F32" s="604"/>
      <c r="G32" s="604"/>
      <c r="H32" s="604"/>
      <c r="I32" s="604"/>
      <c r="J32" s="604"/>
    </row>
    <row r="33" spans="3:10" ht="12.75" customHeight="1">
      <c r="C33" s="638" t="s">
        <v>24</v>
      </c>
      <c r="D33" s="639"/>
      <c r="E33" s="640"/>
      <c r="F33" s="641" t="s">
        <v>128</v>
      </c>
      <c r="G33" s="642"/>
      <c r="H33" s="641" t="s">
        <v>129</v>
      </c>
      <c r="I33" s="643"/>
      <c r="J33" s="644" t="s">
        <v>298</v>
      </c>
    </row>
    <row r="34" spans="3:10" ht="12.75" customHeight="1">
      <c r="C34" s="645"/>
      <c r="D34" s="646"/>
      <c r="E34" s="647"/>
      <c r="F34" s="317" t="s">
        <v>299</v>
      </c>
      <c r="G34" s="189" t="s">
        <v>300</v>
      </c>
      <c r="H34" s="316" t="s">
        <v>301</v>
      </c>
      <c r="I34" s="648" t="s">
        <v>139</v>
      </c>
      <c r="J34" s="649"/>
    </row>
    <row r="35" spans="3:11" ht="12.75" customHeight="1">
      <c r="C35" s="650" t="s">
        <v>302</v>
      </c>
      <c r="D35" s="650"/>
      <c r="E35" s="651" t="s">
        <v>303</v>
      </c>
      <c r="F35" s="652"/>
      <c r="G35" s="652"/>
      <c r="H35" s="653">
        <f>IF(F35&lt;=0,"",G35-F35)</f>
      </c>
      <c r="I35" s="654">
        <f>IF(F35&lt;=0,"",H35/F35)</f>
      </c>
      <c r="J35" s="655"/>
      <c r="K35" s="656"/>
    </row>
    <row r="36" spans="3:11" ht="60.75" customHeight="1">
      <c r="C36" s="657" t="s">
        <v>131</v>
      </c>
      <c r="D36" s="658"/>
      <c r="E36" s="659" t="s">
        <v>132</v>
      </c>
      <c r="F36" s="660"/>
      <c r="G36" s="660"/>
      <c r="H36" s="661"/>
      <c r="I36" s="662"/>
      <c r="J36" s="663"/>
      <c r="K36" s="656"/>
    </row>
    <row r="37" spans="3:11" ht="12.75" customHeight="1">
      <c r="C37" s="664"/>
      <c r="D37" s="656"/>
      <c r="E37" s="665"/>
      <c r="F37" s="666"/>
      <c r="G37" s="666"/>
      <c r="H37" s="667"/>
      <c r="I37" s="668"/>
      <c r="J37" s="656"/>
      <c r="K37" s="656"/>
    </row>
    <row r="38" spans="3:11" ht="12.75" customHeight="1">
      <c r="C38" s="669" t="s">
        <v>141</v>
      </c>
      <c r="D38" s="656" t="s">
        <v>304</v>
      </c>
      <c r="E38" s="656"/>
      <c r="F38" s="656"/>
      <c r="G38" s="656"/>
      <c r="H38" s="656"/>
      <c r="I38" s="656"/>
      <c r="J38" s="656"/>
      <c r="K38" s="656"/>
    </row>
    <row r="39" spans="3:11" ht="12.75" customHeight="1">
      <c r="C39" s="670" t="s">
        <v>24</v>
      </c>
      <c r="D39" s="671"/>
      <c r="E39" s="672"/>
      <c r="F39" s="673" t="s">
        <v>128</v>
      </c>
      <c r="G39" s="674"/>
      <c r="H39" s="673" t="s">
        <v>129</v>
      </c>
      <c r="I39" s="675"/>
      <c r="J39" s="676" t="s">
        <v>298</v>
      </c>
      <c r="K39" s="656"/>
    </row>
    <row r="40" spans="3:11" ht="12.75" customHeight="1">
      <c r="C40" s="677"/>
      <c r="D40" s="678"/>
      <c r="E40" s="679"/>
      <c r="F40" s="680" t="s">
        <v>305</v>
      </c>
      <c r="G40" s="302" t="s">
        <v>299</v>
      </c>
      <c r="H40" s="681" t="s">
        <v>301</v>
      </c>
      <c r="I40" s="682" t="s">
        <v>139</v>
      </c>
      <c r="J40" s="683"/>
      <c r="K40" s="656"/>
    </row>
    <row r="41" spans="3:11" ht="12.75" customHeight="1">
      <c r="C41" s="684" t="s">
        <v>133</v>
      </c>
      <c r="D41" s="684"/>
      <c r="E41" s="685" t="s">
        <v>142</v>
      </c>
      <c r="F41" s="686"/>
      <c r="G41" s="686"/>
      <c r="H41" s="653">
        <f>IF(F41&lt;=0,"",G41-F41)</f>
      </c>
      <c r="I41" s="654">
        <f>IF(F41&lt;=0,"",H41/F41)</f>
      </c>
      <c r="J41" s="687"/>
      <c r="K41" s="656"/>
    </row>
    <row r="42" spans="3:11" ht="12.75" customHeight="1">
      <c r="C42" s="684" t="s">
        <v>134</v>
      </c>
      <c r="D42" s="684"/>
      <c r="E42" s="685" t="s">
        <v>306</v>
      </c>
      <c r="F42" s="686"/>
      <c r="G42" s="686"/>
      <c r="H42" s="688">
        <f>IF(F42&lt;=0,"",G42-F42)</f>
      </c>
      <c r="I42" s="689">
        <f>IF(F42&lt;=0,"",H42/F42)</f>
      </c>
      <c r="J42" s="690"/>
      <c r="K42" s="656"/>
    </row>
    <row r="43" spans="3:11" ht="12.75" customHeight="1">
      <c r="C43" s="691" t="s">
        <v>135</v>
      </c>
      <c r="D43" s="691"/>
      <c r="E43" s="692" t="s">
        <v>307</v>
      </c>
      <c r="F43" s="652"/>
      <c r="G43" s="652"/>
      <c r="H43" s="653">
        <f>IF(F43&lt;=0,"",G43-F43)</f>
      </c>
      <c r="I43" s="654">
        <f>IF(F43&lt;=0,"",H43/F43)</f>
      </c>
      <c r="J43" s="655"/>
      <c r="K43" s="656"/>
    </row>
    <row r="44" spans="3:11" ht="12.75" customHeight="1">
      <c r="C44" s="693" t="s">
        <v>136</v>
      </c>
      <c r="D44" s="693"/>
      <c r="E44" s="694" t="s">
        <v>308</v>
      </c>
      <c r="F44" s="695"/>
      <c r="G44" s="695"/>
      <c r="H44" s="696">
        <f>IF(F44&lt;=0,"",G44-F44)</f>
      </c>
      <c r="I44" s="697">
        <f>IF(F44&lt;=0,"",H44/F44)</f>
      </c>
      <c r="J44" s="698"/>
      <c r="K44" s="656"/>
    </row>
    <row r="45" spans="3:11" ht="12.75" customHeight="1">
      <c r="C45" s="699" t="s">
        <v>309</v>
      </c>
      <c r="D45" s="699"/>
      <c r="E45" s="700" t="s">
        <v>310</v>
      </c>
      <c r="F45" s="660"/>
      <c r="G45" s="660"/>
      <c r="H45" s="661">
        <f>IF(F45&lt;=0,"",G45-F45)</f>
      </c>
      <c r="I45" s="662">
        <f>IF(F45&lt;=0,"",H45/F45)</f>
      </c>
      <c r="J45" s="701"/>
      <c r="K45" s="656"/>
    </row>
    <row r="46" spans="3:11" ht="12.75" customHeight="1">
      <c r="C46" s="702"/>
      <c r="D46" s="702"/>
      <c r="E46" s="669"/>
      <c r="F46" s="667"/>
      <c r="G46" s="667"/>
      <c r="H46" s="667"/>
      <c r="I46" s="668"/>
      <c r="J46" s="656"/>
      <c r="K46" s="656"/>
    </row>
    <row r="47" spans="3:12" ht="12.75" customHeight="1">
      <c r="C47" s="702" t="s">
        <v>311</v>
      </c>
      <c r="D47" s="702"/>
      <c r="E47" s="702"/>
      <c r="F47" s="667"/>
      <c r="G47" s="667"/>
      <c r="H47" s="667"/>
      <c r="I47" s="667"/>
      <c r="J47" s="668"/>
      <c r="K47" s="656"/>
      <c r="L47" s="604"/>
    </row>
    <row r="48" spans="3:12" ht="12.75" customHeight="1">
      <c r="C48" s="670" t="s">
        <v>24</v>
      </c>
      <c r="D48" s="671"/>
      <c r="E48" s="672"/>
      <c r="F48" s="673" t="s">
        <v>128</v>
      </c>
      <c r="G48" s="674"/>
      <c r="H48" s="673" t="s">
        <v>129</v>
      </c>
      <c r="I48" s="675"/>
      <c r="J48" s="676" t="s">
        <v>298</v>
      </c>
      <c r="K48" s="656"/>
      <c r="L48" s="604"/>
    </row>
    <row r="49" spans="3:12" ht="12.75" customHeight="1">
      <c r="C49" s="677"/>
      <c r="D49" s="678"/>
      <c r="E49" s="679"/>
      <c r="F49" s="680" t="s">
        <v>305</v>
      </c>
      <c r="G49" s="302" t="s">
        <v>299</v>
      </c>
      <c r="H49" s="681" t="s">
        <v>312</v>
      </c>
      <c r="I49" s="682" t="s">
        <v>313</v>
      </c>
      <c r="J49" s="683"/>
      <c r="K49" s="656"/>
      <c r="L49" s="604"/>
    </row>
    <row r="50" spans="3:12" ht="12.75" customHeight="1">
      <c r="C50" s="703" t="s">
        <v>314</v>
      </c>
      <c r="D50" s="703"/>
      <c r="E50" s="704" t="s">
        <v>142</v>
      </c>
      <c r="F50" s="705"/>
      <c r="G50" s="705"/>
      <c r="H50" s="653">
        <f>IF(F50&lt;=0,"",G50-F50)</f>
      </c>
      <c r="I50" s="654">
        <f>IF(F50&lt;=0,"",H50/F50)</f>
      </c>
      <c r="J50" s="706"/>
      <c r="K50" s="656"/>
      <c r="L50" s="604"/>
    </row>
    <row r="51" spans="3:12" ht="12.75" customHeight="1">
      <c r="C51" s="693" t="s">
        <v>315</v>
      </c>
      <c r="D51" s="693"/>
      <c r="E51" s="694" t="s">
        <v>142</v>
      </c>
      <c r="F51" s="695"/>
      <c r="G51" s="695"/>
      <c r="H51" s="696">
        <f>IF(F51&lt;=0,"",G51-F51)</f>
      </c>
      <c r="I51" s="697">
        <f>IF(F51&lt;=0,"",H51/F51)</f>
      </c>
      <c r="J51" s="707"/>
      <c r="K51" s="708" t="e">
        <f>H51/(H44+H51)</f>
        <v>#VALUE!</v>
      </c>
      <c r="L51" s="604"/>
    </row>
    <row r="52" spans="3:12" ht="12.75" customHeight="1">
      <c r="C52" s="693" t="s">
        <v>316</v>
      </c>
      <c r="D52" s="693"/>
      <c r="E52" s="694" t="s">
        <v>142</v>
      </c>
      <c r="F52" s="709"/>
      <c r="G52" s="709"/>
      <c r="H52" s="710">
        <f>IF(F52&lt;=0,"",G52-F52)</f>
      </c>
      <c r="I52" s="711">
        <f>IF(F52&lt;=0,"",H52/F52)</f>
      </c>
      <c r="J52" s="712"/>
      <c r="K52" s="713"/>
      <c r="L52" s="604"/>
    </row>
    <row r="53" spans="3:12" ht="12.75" customHeight="1">
      <c r="C53" s="714" t="s">
        <v>317</v>
      </c>
      <c r="D53" s="714"/>
      <c r="E53" s="700" t="s">
        <v>318</v>
      </c>
      <c r="F53" s="660"/>
      <c r="G53" s="660"/>
      <c r="H53" s="661">
        <f>IF(F53&lt;=0,"",G53-F53)</f>
      </c>
      <c r="I53" s="662">
        <f>IF(F53&lt;=0,"",H53/F53)</f>
      </c>
      <c r="J53" s="715"/>
      <c r="K53" s="656"/>
      <c r="L53" s="604"/>
    </row>
    <row r="54" spans="1:10" ht="12.75" customHeight="1">
      <c r="A54" s="716"/>
      <c r="B54" s="717"/>
      <c r="C54" s="716"/>
      <c r="D54" s="716"/>
      <c r="E54" s="716"/>
      <c r="F54" s="716"/>
      <c r="G54" s="716"/>
      <c r="H54" s="716"/>
      <c r="I54" s="716"/>
      <c r="J54" s="716"/>
    </row>
    <row r="55" spans="2:10" ht="12.75" customHeight="1">
      <c r="B55" s="718" t="s">
        <v>319</v>
      </c>
      <c r="C55" s="718" t="s">
        <v>320</v>
      </c>
      <c r="D55" s="718"/>
      <c r="E55" s="718"/>
      <c r="F55" s="719"/>
      <c r="G55" s="719"/>
      <c r="H55" s="719"/>
      <c r="I55" s="719"/>
      <c r="J55" s="633"/>
    </row>
    <row r="56" spans="2:10" ht="12.75" customHeight="1">
      <c r="B56" s="718"/>
      <c r="C56" s="632" t="s">
        <v>321</v>
      </c>
      <c r="D56" s="718"/>
      <c r="E56" s="718"/>
      <c r="F56" s="719"/>
      <c r="G56" s="719"/>
      <c r="H56" s="719"/>
      <c r="I56" s="719"/>
      <c r="J56" s="633"/>
    </row>
    <row r="57" spans="2:10" ht="12.75" customHeight="1">
      <c r="B57" s="718"/>
      <c r="C57" s="718"/>
      <c r="D57" s="718"/>
      <c r="E57" s="718"/>
      <c r="F57" s="719"/>
      <c r="G57" s="719"/>
      <c r="H57" s="719"/>
      <c r="I57" s="719"/>
      <c r="J57" s="633"/>
    </row>
    <row r="58" spans="2:10" ht="12.75" customHeight="1">
      <c r="B58" s="718"/>
      <c r="C58" s="718"/>
      <c r="D58" s="718"/>
      <c r="E58" s="718"/>
      <c r="F58" s="719"/>
      <c r="G58" s="719"/>
      <c r="H58" s="719"/>
      <c r="I58" s="719"/>
      <c r="J58" s="633"/>
    </row>
    <row r="59" spans="2:10" ht="12.75" customHeight="1">
      <c r="B59" s="718" t="s">
        <v>322</v>
      </c>
      <c r="C59" s="718" t="s">
        <v>323</v>
      </c>
      <c r="D59" s="718"/>
      <c r="E59" s="718"/>
      <c r="F59" s="719"/>
      <c r="G59" s="719"/>
      <c r="H59" s="719"/>
      <c r="I59" s="719"/>
      <c r="J59" s="633"/>
    </row>
    <row r="60" spans="2:10" ht="12.75" customHeight="1">
      <c r="B60" s="718"/>
      <c r="C60" s="632" t="s">
        <v>324</v>
      </c>
      <c r="D60" s="718"/>
      <c r="E60" s="718"/>
      <c r="F60" s="719"/>
      <c r="G60" s="719"/>
      <c r="H60" s="719"/>
      <c r="I60" s="719"/>
      <c r="J60" s="633"/>
    </row>
    <row r="61" spans="2:10" ht="12.75" customHeight="1">
      <c r="B61" s="718"/>
      <c r="C61" s="718"/>
      <c r="D61" s="718"/>
      <c r="E61" s="718"/>
      <c r="F61" s="719"/>
      <c r="G61" s="719"/>
      <c r="H61" s="719"/>
      <c r="I61" s="719"/>
      <c r="J61" s="633"/>
    </row>
    <row r="62" spans="2:10" ht="12.75" customHeight="1">
      <c r="B62" s="718"/>
      <c r="C62" s="718"/>
      <c r="D62" s="718"/>
      <c r="E62" s="718"/>
      <c r="F62" s="719"/>
      <c r="G62" s="719"/>
      <c r="H62" s="719"/>
      <c r="I62" s="719"/>
      <c r="J62" s="633"/>
    </row>
    <row r="63" spans="2:10" ht="12.75" customHeight="1">
      <c r="B63" s="718" t="s">
        <v>325</v>
      </c>
      <c r="C63" s="718" t="s">
        <v>326</v>
      </c>
      <c r="D63" s="718"/>
      <c r="E63" s="718"/>
      <c r="F63" s="719"/>
      <c r="G63" s="719"/>
      <c r="H63" s="719"/>
      <c r="I63" s="719"/>
      <c r="J63" s="633"/>
    </row>
    <row r="64" spans="2:10" ht="12.75" customHeight="1">
      <c r="B64" s="718"/>
      <c r="C64" s="632" t="s">
        <v>321</v>
      </c>
      <c r="D64" s="718"/>
      <c r="E64" s="718"/>
      <c r="F64" s="719"/>
      <c r="G64" s="719"/>
      <c r="H64" s="719"/>
      <c r="I64" s="719"/>
      <c r="J64" s="633"/>
    </row>
    <row r="65" spans="2:10" ht="12.75" customHeight="1">
      <c r="B65" s="718"/>
      <c r="C65" s="718"/>
      <c r="D65" s="718"/>
      <c r="E65" s="718"/>
      <c r="F65" s="719"/>
      <c r="G65" s="719"/>
      <c r="H65" s="719"/>
      <c r="I65" s="719"/>
      <c r="J65" s="633"/>
    </row>
    <row r="66" spans="2:10" ht="12.75" customHeight="1">
      <c r="B66" s="718"/>
      <c r="C66" s="718"/>
      <c r="D66" s="718"/>
      <c r="E66" s="718"/>
      <c r="F66" s="719"/>
      <c r="G66" s="719"/>
      <c r="H66" s="719"/>
      <c r="I66" s="719"/>
      <c r="J66" s="633"/>
    </row>
    <row r="67" spans="2:10" ht="12.75" customHeight="1">
      <c r="B67" s="718" t="s">
        <v>327</v>
      </c>
      <c r="C67" s="718" t="s">
        <v>328</v>
      </c>
      <c r="D67" s="718"/>
      <c r="E67" s="718"/>
      <c r="F67" s="719"/>
      <c r="G67" s="719"/>
      <c r="H67" s="719"/>
      <c r="I67" s="719"/>
      <c r="J67" s="633"/>
    </row>
    <row r="68" spans="2:10" ht="12.75" customHeight="1">
      <c r="B68" s="718"/>
      <c r="C68" s="632" t="s">
        <v>329</v>
      </c>
      <c r="D68" s="718"/>
      <c r="E68" s="718"/>
      <c r="F68" s="719"/>
      <c r="G68" s="719"/>
      <c r="H68" s="719"/>
      <c r="I68" s="719"/>
      <c r="J68" s="633"/>
    </row>
    <row r="69" spans="2:10" ht="12.75" customHeight="1">
      <c r="B69" s="718"/>
      <c r="C69" s="718"/>
      <c r="D69" s="718"/>
      <c r="E69" s="718"/>
      <c r="F69" s="719"/>
      <c r="G69" s="719"/>
      <c r="H69" s="719"/>
      <c r="I69" s="719"/>
      <c r="J69" s="633"/>
    </row>
    <row r="70" spans="2:10" ht="12.75" customHeight="1">
      <c r="B70" s="718"/>
      <c r="C70" s="718"/>
      <c r="D70" s="718"/>
      <c r="E70" s="718"/>
      <c r="F70" s="719"/>
      <c r="G70" s="719"/>
      <c r="H70" s="719"/>
      <c r="I70" s="719"/>
      <c r="J70" s="633"/>
    </row>
    <row r="71" spans="2:10" ht="12.75" customHeight="1">
      <c r="B71" s="718" t="s">
        <v>330</v>
      </c>
      <c r="C71" s="718" t="s">
        <v>331</v>
      </c>
      <c r="D71" s="718"/>
      <c r="E71" s="718"/>
      <c r="F71" s="719"/>
      <c r="G71" s="719"/>
      <c r="H71" s="719"/>
      <c r="I71" s="719"/>
      <c r="J71" s="633"/>
    </row>
    <row r="72" spans="2:10" ht="12.75" customHeight="1">
      <c r="B72" s="718"/>
      <c r="C72" s="632" t="s">
        <v>321</v>
      </c>
      <c r="D72" s="718"/>
      <c r="E72" s="718"/>
      <c r="F72" s="719"/>
      <c r="G72" s="719"/>
      <c r="H72" s="719"/>
      <c r="I72" s="719"/>
      <c r="J72" s="633"/>
    </row>
    <row r="73" spans="2:10" ht="12.75" customHeight="1">
      <c r="B73" s="718"/>
      <c r="C73" s="718"/>
      <c r="D73" s="718"/>
      <c r="E73" s="718"/>
      <c r="F73" s="719"/>
      <c r="G73" s="719"/>
      <c r="H73" s="719"/>
      <c r="I73" s="719"/>
      <c r="J73" s="633"/>
    </row>
    <row r="74" spans="2:13" ht="12.75" customHeight="1">
      <c r="B74" s="718"/>
      <c r="C74" s="718"/>
      <c r="D74" s="718"/>
      <c r="E74" s="718"/>
      <c r="F74" s="719"/>
      <c r="G74" s="719"/>
      <c r="H74" s="719"/>
      <c r="I74" s="719"/>
      <c r="J74" s="633"/>
      <c r="M74" s="720"/>
    </row>
    <row r="75" spans="2:13" ht="12.75" customHeight="1">
      <c r="B75" s="718" t="s">
        <v>332</v>
      </c>
      <c r="C75" s="718" t="s">
        <v>333</v>
      </c>
      <c r="D75" s="718"/>
      <c r="E75" s="718"/>
      <c r="F75" s="719"/>
      <c r="G75" s="719"/>
      <c r="H75" s="719"/>
      <c r="I75" s="719"/>
      <c r="J75" s="633"/>
      <c r="M75" s="720"/>
    </row>
    <row r="76" spans="2:13" ht="12.75" customHeight="1">
      <c r="B76" s="718"/>
      <c r="C76" s="632" t="s">
        <v>334</v>
      </c>
      <c r="D76" s="718"/>
      <c r="E76" s="718"/>
      <c r="F76" s="719"/>
      <c r="G76" s="719"/>
      <c r="H76" s="719"/>
      <c r="I76" s="719"/>
      <c r="J76" s="633"/>
      <c r="M76" s="720"/>
    </row>
    <row r="77" spans="2:13" ht="12.75" customHeight="1">
      <c r="B77" s="718"/>
      <c r="C77" s="718"/>
      <c r="D77" s="718"/>
      <c r="E77" s="718"/>
      <c r="F77" s="719"/>
      <c r="G77" s="719"/>
      <c r="H77" s="719"/>
      <c r="I77" s="719"/>
      <c r="J77" s="633"/>
      <c r="M77" s="720"/>
    </row>
    <row r="78" spans="2:13" ht="12.75" customHeight="1">
      <c r="B78" s="718"/>
      <c r="C78" s="718"/>
      <c r="D78" s="718"/>
      <c r="E78" s="718"/>
      <c r="F78" s="719"/>
      <c r="G78" s="719"/>
      <c r="H78" s="719"/>
      <c r="I78" s="719"/>
      <c r="J78" s="633"/>
      <c r="M78" s="720"/>
    </row>
    <row r="79" spans="2:13" ht="12.75" customHeight="1">
      <c r="B79" s="718" t="s">
        <v>335</v>
      </c>
      <c r="C79" s="718" t="s">
        <v>336</v>
      </c>
      <c r="D79" s="718"/>
      <c r="E79" s="718"/>
      <c r="F79" s="719"/>
      <c r="G79" s="719"/>
      <c r="H79" s="719"/>
      <c r="I79" s="719"/>
      <c r="J79" s="633"/>
      <c r="M79" s="720"/>
    </row>
    <row r="80" spans="2:13" ht="12.75" customHeight="1">
      <c r="B80" s="294"/>
      <c r="C80" s="632" t="s">
        <v>321</v>
      </c>
      <c r="D80" s="718"/>
      <c r="E80" s="718"/>
      <c r="F80" s="719"/>
      <c r="G80" s="719"/>
      <c r="H80" s="719"/>
      <c r="I80" s="719"/>
      <c r="J80" s="633"/>
      <c r="M80" s="720"/>
    </row>
    <row r="81" spans="2:13" ht="12.75" customHeight="1">
      <c r="B81" s="294"/>
      <c r="E81" s="718"/>
      <c r="F81" s="719"/>
      <c r="G81" s="719"/>
      <c r="H81" s="719"/>
      <c r="I81" s="719"/>
      <c r="J81" s="633"/>
      <c r="M81" s="720"/>
    </row>
    <row r="82" spans="2:13" ht="12.75" customHeight="1">
      <c r="B82" s="294"/>
      <c r="E82" s="718"/>
      <c r="F82" s="719"/>
      <c r="G82" s="719"/>
      <c r="H82" s="719"/>
      <c r="I82" s="719"/>
      <c r="J82" s="633"/>
      <c r="M82" s="720"/>
    </row>
    <row r="83" spans="2:13" ht="12.75" customHeight="1">
      <c r="B83" s="721" t="s">
        <v>337</v>
      </c>
      <c r="C83" s="294" t="s">
        <v>338</v>
      </c>
      <c r="E83" s="718"/>
      <c r="F83" s="719"/>
      <c r="G83" s="719"/>
      <c r="H83" s="719"/>
      <c r="I83" s="719"/>
      <c r="J83" s="633"/>
      <c r="M83" s="720"/>
    </row>
    <row r="84" spans="2:10" ht="12.75" customHeight="1">
      <c r="B84" s="718"/>
      <c r="C84" s="718" t="s">
        <v>339</v>
      </c>
      <c r="D84" s="718"/>
      <c r="E84" s="718"/>
      <c r="F84" s="719"/>
      <c r="G84" s="719"/>
      <c r="H84" s="719"/>
      <c r="I84" s="719"/>
      <c r="J84" s="633"/>
    </row>
    <row r="85" spans="2:10" ht="12.75" customHeight="1">
      <c r="B85" s="718"/>
      <c r="C85" s="632" t="s">
        <v>340</v>
      </c>
      <c r="D85" s="718"/>
      <c r="E85" s="718"/>
      <c r="F85" s="719"/>
      <c r="G85" s="719"/>
      <c r="H85" s="719"/>
      <c r="I85" s="719"/>
      <c r="J85" s="633"/>
    </row>
    <row r="86" spans="2:10" ht="12.75" customHeight="1">
      <c r="B86" s="718"/>
      <c r="C86" s="632"/>
      <c r="D86" s="718"/>
      <c r="E86" s="718"/>
      <c r="F86" s="719"/>
      <c r="G86" s="719"/>
      <c r="H86" s="719"/>
      <c r="I86" s="719"/>
      <c r="J86" s="633"/>
    </row>
    <row r="87" spans="2:10" ht="12.75" customHeight="1">
      <c r="B87" s="718"/>
      <c r="C87" s="718"/>
      <c r="D87" s="718"/>
      <c r="E87" s="718"/>
      <c r="F87" s="719"/>
      <c r="G87" s="719"/>
      <c r="H87" s="719"/>
      <c r="I87" s="719"/>
      <c r="J87" s="633"/>
    </row>
    <row r="88" spans="2:10" ht="12.75" customHeight="1">
      <c r="B88" s="718"/>
      <c r="C88" s="636" t="s">
        <v>341</v>
      </c>
      <c r="D88" s="636"/>
      <c r="E88" s="636"/>
      <c r="F88" s="636"/>
      <c r="G88" s="636"/>
      <c r="H88" s="636"/>
      <c r="I88" s="636"/>
      <c r="J88" s="633"/>
    </row>
    <row r="89" spans="2:10" ht="12.75" customHeight="1">
      <c r="B89" s="718"/>
      <c r="C89" s="636"/>
      <c r="D89" s="636"/>
      <c r="E89" s="636"/>
      <c r="F89" s="636"/>
      <c r="G89" s="636"/>
      <c r="H89" s="636"/>
      <c r="I89" s="636"/>
      <c r="J89" s="636"/>
    </row>
    <row r="90" spans="2:10" ht="12.75" customHeight="1">
      <c r="B90" s="718"/>
      <c r="C90" s="636"/>
      <c r="D90" s="636"/>
      <c r="E90" s="636"/>
      <c r="F90" s="636"/>
      <c r="G90" s="636"/>
      <c r="H90" s="636"/>
      <c r="I90" s="636"/>
      <c r="J90" s="636"/>
    </row>
    <row r="91" spans="2:10" ht="12.75" customHeight="1">
      <c r="B91" s="718"/>
      <c r="C91" s="636"/>
      <c r="D91" s="722"/>
      <c r="E91" s="722"/>
      <c r="F91" s="636"/>
      <c r="G91" s="636"/>
      <c r="H91" s="636"/>
      <c r="I91" s="636"/>
      <c r="J91" s="636"/>
    </row>
    <row r="92" spans="2:10" ht="12.75" customHeight="1">
      <c r="B92" s="718"/>
      <c r="C92" s="636" t="s">
        <v>342</v>
      </c>
      <c r="D92" s="636"/>
      <c r="E92" s="636"/>
      <c r="F92" s="636"/>
      <c r="G92" s="636"/>
      <c r="H92" s="636"/>
      <c r="I92" s="636"/>
      <c r="J92" s="636"/>
    </row>
    <row r="93" spans="2:10" ht="12.75" customHeight="1">
      <c r="B93" s="718"/>
      <c r="C93" s="632" t="s">
        <v>343</v>
      </c>
      <c r="D93" s="718"/>
      <c r="E93" s="636"/>
      <c r="F93" s="636"/>
      <c r="G93" s="636"/>
      <c r="H93" s="636"/>
      <c r="I93" s="636"/>
      <c r="J93" s="636"/>
    </row>
    <row r="94" spans="2:10" ht="12.75" customHeight="1">
      <c r="B94" s="718"/>
      <c r="C94" s="636"/>
      <c r="D94" s="636"/>
      <c r="E94" s="636"/>
      <c r="F94" s="636"/>
      <c r="G94" s="636"/>
      <c r="H94" s="636"/>
      <c r="I94" s="636"/>
      <c r="J94" s="636"/>
    </row>
    <row r="95" spans="2:10" ht="12.75" customHeight="1">
      <c r="B95" s="718"/>
      <c r="C95" s="636"/>
      <c r="D95" s="722"/>
      <c r="E95" s="722"/>
      <c r="F95" s="636"/>
      <c r="G95" s="636"/>
      <c r="H95" s="636"/>
      <c r="I95" s="636"/>
      <c r="J95" s="636"/>
    </row>
    <row r="96" spans="2:10" ht="12.75" customHeight="1">
      <c r="B96" s="718"/>
      <c r="C96" s="636" t="s">
        <v>344</v>
      </c>
      <c r="D96" s="636"/>
      <c r="E96" s="636"/>
      <c r="F96" s="636"/>
      <c r="G96" s="636"/>
      <c r="H96" s="636"/>
      <c r="I96" s="636"/>
      <c r="J96" s="636"/>
    </row>
    <row r="97" spans="2:10" ht="12.75" customHeight="1">
      <c r="B97" s="718"/>
      <c r="C97" s="636"/>
      <c r="D97" s="718"/>
      <c r="E97" s="718"/>
      <c r="F97" s="636"/>
      <c r="G97" s="636"/>
      <c r="H97" s="636"/>
      <c r="I97" s="636"/>
      <c r="J97" s="636"/>
    </row>
    <row r="98" spans="3:10" ht="12.75" customHeight="1">
      <c r="C98" s="604"/>
      <c r="D98" s="702"/>
      <c r="E98" s="702"/>
      <c r="F98" s="604"/>
      <c r="G98" s="604"/>
      <c r="H98" s="604"/>
      <c r="I98" s="604"/>
      <c r="J98" s="604"/>
    </row>
    <row r="99" spans="3:10" ht="12.75" customHeight="1">
      <c r="C99" s="604"/>
      <c r="D99" s="702"/>
      <c r="E99" s="702"/>
      <c r="F99" s="604"/>
      <c r="G99" s="604"/>
      <c r="H99" s="604"/>
      <c r="I99" s="604"/>
      <c r="J99" s="604"/>
    </row>
  </sheetData>
  <sheetProtection/>
  <mergeCells count="38">
    <mergeCell ref="C53:D53"/>
    <mergeCell ref="F48:G48"/>
    <mergeCell ref="H48:I48"/>
    <mergeCell ref="J48:J49"/>
    <mergeCell ref="C50:D50"/>
    <mergeCell ref="C51:D51"/>
    <mergeCell ref="C52:D52"/>
    <mergeCell ref="C41:D41"/>
    <mergeCell ref="C42:D42"/>
    <mergeCell ref="C43:D43"/>
    <mergeCell ref="C44:D44"/>
    <mergeCell ref="C45:D45"/>
    <mergeCell ref="C48:D49"/>
    <mergeCell ref="C33:E34"/>
    <mergeCell ref="F33:G33"/>
    <mergeCell ref="H33:I33"/>
    <mergeCell ref="J33:J34"/>
    <mergeCell ref="C35:D35"/>
    <mergeCell ref="C39:D40"/>
    <mergeCell ref="F39:G39"/>
    <mergeCell ref="H39:I39"/>
    <mergeCell ref="J39:J40"/>
    <mergeCell ref="D20:E23"/>
    <mergeCell ref="D24:E26"/>
    <mergeCell ref="F24:F29"/>
    <mergeCell ref="G24:H29"/>
    <mergeCell ref="I24:J29"/>
    <mergeCell ref="D27:E29"/>
    <mergeCell ref="C2:J2"/>
    <mergeCell ref="C15:E15"/>
    <mergeCell ref="G15:H15"/>
    <mergeCell ref="I15:J15"/>
    <mergeCell ref="D16:E16"/>
    <mergeCell ref="F16:F23"/>
    <mergeCell ref="G16:H23"/>
    <mergeCell ref="I16:J23"/>
    <mergeCell ref="D17:E17"/>
    <mergeCell ref="D18:E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selection activeCell="P18" sqref="P18"/>
    </sheetView>
  </sheetViews>
  <sheetFormatPr defaultColWidth="9.00390625" defaultRowHeight="13.5"/>
  <cols>
    <col min="1" max="1" width="2.50390625" style="294" customWidth="1"/>
    <col min="2" max="2" width="3.875" style="294" customWidth="1"/>
    <col min="3" max="10" width="10.375" style="294" customWidth="1"/>
    <col min="11" max="11" width="2.375" style="294" customWidth="1"/>
    <col min="12" max="16384" width="9.00390625" style="294" customWidth="1"/>
  </cols>
  <sheetData>
    <row r="1" spans="1:10" ht="12">
      <c r="A1" s="333" t="s">
        <v>241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1" ht="30.75" customHeight="1">
      <c r="A2" s="322" t="s">
        <v>63</v>
      </c>
      <c r="B2" s="322"/>
      <c r="C2" s="322"/>
      <c r="D2" s="322"/>
      <c r="E2" s="322"/>
      <c r="F2" s="322"/>
      <c r="G2" s="322"/>
      <c r="H2" s="322"/>
      <c r="I2" s="322"/>
      <c r="J2" s="322"/>
      <c r="K2" s="295"/>
    </row>
    <row r="3" spans="1:11" ht="19.5" customHeight="1">
      <c r="A3" s="322" t="s">
        <v>278</v>
      </c>
      <c r="B3" s="322"/>
      <c r="C3" s="322"/>
      <c r="D3" s="322"/>
      <c r="E3" s="322"/>
      <c r="F3" s="322"/>
      <c r="G3" s="322"/>
      <c r="H3" s="322"/>
      <c r="I3" s="322"/>
      <c r="J3" s="322"/>
      <c r="K3" s="295"/>
    </row>
    <row r="4" spans="1:11" ht="36.75" customHeight="1">
      <c r="A4" s="336" t="s">
        <v>279</v>
      </c>
      <c r="B4" s="336"/>
      <c r="C4" s="336"/>
      <c r="D4" s="336"/>
      <c r="E4" s="336"/>
      <c r="F4" s="336"/>
      <c r="G4" s="336"/>
      <c r="H4" s="336"/>
      <c r="I4" s="336"/>
      <c r="J4" s="336"/>
      <c r="K4" s="295"/>
    </row>
    <row r="5" spans="1:11" ht="36.75" customHeight="1">
      <c r="A5" s="335" t="s">
        <v>271</v>
      </c>
      <c r="B5" s="335"/>
      <c r="C5" s="335"/>
      <c r="D5" s="335"/>
      <c r="E5" s="335"/>
      <c r="F5" s="335"/>
      <c r="G5" s="335"/>
      <c r="H5" s="335"/>
      <c r="I5" s="335"/>
      <c r="J5" s="335"/>
      <c r="K5" s="295"/>
    </row>
    <row r="6" spans="1:11" ht="21.75" customHeight="1">
      <c r="A6" s="334" t="s">
        <v>280</v>
      </c>
      <c r="B6" s="334"/>
      <c r="C6" s="334"/>
      <c r="D6" s="334"/>
      <c r="E6" s="334"/>
      <c r="F6" s="334"/>
      <c r="G6" s="334"/>
      <c r="H6" s="334"/>
      <c r="I6" s="334"/>
      <c r="J6" s="334"/>
      <c r="K6" s="295"/>
    </row>
    <row r="7" spans="1:11" ht="34.5" customHeight="1">
      <c r="A7" s="337"/>
      <c r="B7" s="337"/>
      <c r="C7" s="337"/>
      <c r="D7" s="337"/>
      <c r="E7" s="337"/>
      <c r="F7" s="296" t="s">
        <v>121</v>
      </c>
      <c r="G7" s="341"/>
      <c r="H7" s="341"/>
      <c r="I7" s="341"/>
      <c r="J7" s="341"/>
      <c r="K7" s="295"/>
    </row>
    <row r="8" spans="1:11" ht="34.5" customHeight="1">
      <c r="A8" s="337"/>
      <c r="B8" s="337"/>
      <c r="C8" s="337"/>
      <c r="D8" s="337"/>
      <c r="E8" s="337"/>
      <c r="F8" s="296" t="s">
        <v>64</v>
      </c>
      <c r="G8" s="342"/>
      <c r="H8" s="342"/>
      <c r="I8" s="342"/>
      <c r="J8" s="342"/>
      <c r="K8" s="295"/>
    </row>
    <row r="9" spans="1:11" ht="12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295"/>
    </row>
    <row r="10" spans="1:11" ht="27.75" customHeight="1">
      <c r="A10" s="297"/>
      <c r="B10" s="328">
        <v>1</v>
      </c>
      <c r="C10" s="349" t="s">
        <v>269</v>
      </c>
      <c r="D10" s="350"/>
      <c r="E10" s="312"/>
      <c r="F10" s="343" t="s">
        <v>259</v>
      </c>
      <c r="G10" s="343"/>
      <c r="H10" s="343"/>
      <c r="I10" s="343"/>
      <c r="J10" s="344"/>
      <c r="K10" s="297"/>
    </row>
    <row r="11" spans="1:11" ht="27.75" customHeight="1">
      <c r="A11" s="297"/>
      <c r="B11" s="329"/>
      <c r="C11" s="351"/>
      <c r="D11" s="352"/>
      <c r="E11" s="313"/>
      <c r="F11" s="345" t="s">
        <v>258</v>
      </c>
      <c r="G11" s="345"/>
      <c r="H11" s="345"/>
      <c r="I11" s="345"/>
      <c r="J11" s="346"/>
      <c r="K11" s="297"/>
    </row>
    <row r="12" spans="1:11" ht="16.5" customHeight="1">
      <c r="A12" s="297"/>
      <c r="B12" s="328">
        <v>2</v>
      </c>
      <c r="C12" s="353" t="s">
        <v>65</v>
      </c>
      <c r="D12" s="354"/>
      <c r="E12" s="314" t="s">
        <v>260</v>
      </c>
      <c r="F12" s="347"/>
      <c r="G12" s="347"/>
      <c r="H12" s="347"/>
      <c r="I12" s="347"/>
      <c r="J12" s="348"/>
      <c r="K12" s="297"/>
    </row>
    <row r="13" spans="1:11" ht="37.5" customHeight="1">
      <c r="A13" s="297"/>
      <c r="B13" s="329"/>
      <c r="C13" s="355"/>
      <c r="D13" s="356"/>
      <c r="E13" s="338"/>
      <c r="F13" s="339"/>
      <c r="G13" s="339"/>
      <c r="H13" s="339"/>
      <c r="I13" s="339"/>
      <c r="J13" s="340"/>
      <c r="K13" s="297"/>
    </row>
    <row r="14" spans="1:11" ht="18" customHeight="1">
      <c r="A14" s="297"/>
      <c r="B14" s="328">
        <v>3</v>
      </c>
      <c r="C14" s="349" t="s">
        <v>270</v>
      </c>
      <c r="D14" s="350"/>
      <c r="E14" s="307"/>
      <c r="F14" s="343" t="s">
        <v>261</v>
      </c>
      <c r="G14" s="343"/>
      <c r="H14" s="343"/>
      <c r="I14" s="343"/>
      <c r="J14" s="344"/>
      <c r="K14" s="297"/>
    </row>
    <row r="15" spans="1:11" ht="18" customHeight="1">
      <c r="A15" s="297"/>
      <c r="B15" s="362"/>
      <c r="C15" s="363"/>
      <c r="D15" s="364"/>
      <c r="E15" s="308"/>
      <c r="F15" s="365" t="s">
        <v>276</v>
      </c>
      <c r="G15" s="365"/>
      <c r="H15" s="365"/>
      <c r="I15" s="365"/>
      <c r="J15" s="366"/>
      <c r="K15" s="297"/>
    </row>
    <row r="16" spans="1:11" ht="18" customHeight="1">
      <c r="A16" s="297"/>
      <c r="B16" s="362"/>
      <c r="C16" s="363"/>
      <c r="D16" s="364"/>
      <c r="E16" s="308"/>
      <c r="F16" s="365" t="s">
        <v>275</v>
      </c>
      <c r="G16" s="365"/>
      <c r="H16" s="365"/>
      <c r="I16" s="365"/>
      <c r="J16" s="366"/>
      <c r="K16" s="297"/>
    </row>
    <row r="17" spans="1:11" ht="18" customHeight="1">
      <c r="A17" s="297"/>
      <c r="B17" s="362"/>
      <c r="C17" s="363"/>
      <c r="D17" s="364"/>
      <c r="E17" s="308"/>
      <c r="F17" s="365" t="s">
        <v>274</v>
      </c>
      <c r="G17" s="365"/>
      <c r="H17" s="365"/>
      <c r="I17" s="365"/>
      <c r="J17" s="366"/>
      <c r="K17" s="297"/>
    </row>
    <row r="18" spans="1:11" ht="18" customHeight="1">
      <c r="A18" s="297"/>
      <c r="B18" s="329"/>
      <c r="C18" s="351"/>
      <c r="D18" s="352"/>
      <c r="E18" s="309"/>
      <c r="F18" s="310" t="s">
        <v>272</v>
      </c>
      <c r="G18" s="367"/>
      <c r="H18" s="368"/>
      <c r="I18" s="369"/>
      <c r="J18" s="311" t="s">
        <v>273</v>
      </c>
      <c r="K18" s="297"/>
    </row>
    <row r="19" spans="1:11" ht="27.75" customHeight="1">
      <c r="A19" s="297"/>
      <c r="B19" s="302">
        <v>4</v>
      </c>
      <c r="C19" s="323" t="s">
        <v>72</v>
      </c>
      <c r="D19" s="323"/>
      <c r="E19" s="299" t="s">
        <v>263</v>
      </c>
      <c r="F19" s="324"/>
      <c r="G19" s="324"/>
      <c r="H19" s="360" t="s">
        <v>262</v>
      </c>
      <c r="I19" s="360"/>
      <c r="J19" s="361"/>
      <c r="K19" s="297"/>
    </row>
    <row r="20" spans="1:11" ht="27.75" customHeight="1">
      <c r="A20" s="297"/>
      <c r="B20" s="303">
        <v>5</v>
      </c>
      <c r="C20" s="381" t="s">
        <v>264</v>
      </c>
      <c r="D20" s="382"/>
      <c r="E20" s="305"/>
      <c r="F20" s="357" t="s">
        <v>277</v>
      </c>
      <c r="G20" s="357"/>
      <c r="H20" s="306"/>
      <c r="I20" s="358" t="s">
        <v>265</v>
      </c>
      <c r="J20" s="359"/>
      <c r="K20" s="297"/>
    </row>
    <row r="21" spans="1:11" ht="27.75" customHeight="1">
      <c r="A21" s="297"/>
      <c r="B21" s="303">
        <v>6</v>
      </c>
      <c r="C21" s="381" t="s">
        <v>266</v>
      </c>
      <c r="D21" s="382"/>
      <c r="E21" s="383"/>
      <c r="F21" s="324"/>
      <c r="G21" s="324"/>
      <c r="H21" s="360" t="s">
        <v>267</v>
      </c>
      <c r="I21" s="360"/>
      <c r="J21" s="361"/>
      <c r="K21" s="297"/>
    </row>
    <row r="22" spans="1:11" ht="27.75" customHeight="1">
      <c r="A22" s="297"/>
      <c r="B22" s="328">
        <v>7</v>
      </c>
      <c r="C22" s="330" t="s">
        <v>73</v>
      </c>
      <c r="D22" s="298" t="s">
        <v>74</v>
      </c>
      <c r="E22" s="384"/>
      <c r="F22" s="358"/>
      <c r="G22" s="358"/>
      <c r="H22" s="358"/>
      <c r="I22" s="358"/>
      <c r="J22" s="359"/>
      <c r="K22" s="297"/>
    </row>
    <row r="23" spans="1:11" ht="27.75" customHeight="1">
      <c r="A23" s="297"/>
      <c r="B23" s="329"/>
      <c r="C23" s="331"/>
      <c r="D23" s="298" t="s">
        <v>68</v>
      </c>
      <c r="E23" s="384"/>
      <c r="F23" s="358"/>
      <c r="G23" s="358"/>
      <c r="H23" s="358"/>
      <c r="I23" s="358"/>
      <c r="J23" s="359"/>
      <c r="K23" s="297"/>
    </row>
    <row r="24" spans="1:11" ht="27.75" customHeight="1">
      <c r="A24" s="297"/>
      <c r="B24" s="302">
        <v>8</v>
      </c>
      <c r="C24" s="323" t="s">
        <v>69</v>
      </c>
      <c r="D24" s="323"/>
      <c r="E24" s="332"/>
      <c r="F24" s="332"/>
      <c r="G24" s="332"/>
      <c r="H24" s="332"/>
      <c r="I24" s="332"/>
      <c r="J24" s="332"/>
      <c r="K24" s="297"/>
    </row>
    <row r="25" spans="1:11" ht="27.75" customHeight="1">
      <c r="A25" s="297"/>
      <c r="B25" s="302">
        <v>9</v>
      </c>
      <c r="C25" s="323" t="s">
        <v>75</v>
      </c>
      <c r="D25" s="323"/>
      <c r="E25" s="332"/>
      <c r="F25" s="332"/>
      <c r="G25" s="332"/>
      <c r="H25" s="332"/>
      <c r="I25" s="332"/>
      <c r="J25" s="332"/>
      <c r="K25" s="297"/>
    </row>
    <row r="26" spans="1:11" ht="27.75" customHeight="1">
      <c r="A26" s="297"/>
      <c r="B26" s="302">
        <v>10</v>
      </c>
      <c r="C26" s="323" t="s">
        <v>76</v>
      </c>
      <c r="D26" s="323"/>
      <c r="E26" s="332"/>
      <c r="F26" s="332"/>
      <c r="G26" s="332"/>
      <c r="H26" s="332"/>
      <c r="I26" s="332"/>
      <c r="J26" s="332"/>
      <c r="K26" s="297"/>
    </row>
    <row r="27" spans="1:11" ht="21" customHeight="1">
      <c r="A27" s="297"/>
      <c r="B27" s="297"/>
      <c r="C27" s="300"/>
      <c r="D27" s="297"/>
      <c r="E27" s="300"/>
      <c r="F27" s="297"/>
      <c r="G27" s="297"/>
      <c r="H27" s="297"/>
      <c r="I27" s="297"/>
      <c r="J27" s="297"/>
      <c r="K27" s="297"/>
    </row>
    <row r="28" spans="1:11" ht="34.5" customHeight="1">
      <c r="A28" s="297"/>
      <c r="B28" s="374" t="s">
        <v>70</v>
      </c>
      <c r="C28" s="375"/>
      <c r="D28" s="376"/>
      <c r="E28" s="325"/>
      <c r="F28" s="326"/>
      <c r="G28" s="326"/>
      <c r="H28" s="326"/>
      <c r="I28" s="326"/>
      <c r="J28" s="327"/>
      <c r="K28" s="297"/>
    </row>
    <row r="29" spans="1:11" ht="20.25" customHeight="1">
      <c r="A29" s="297"/>
      <c r="B29" s="377"/>
      <c r="C29" s="378"/>
      <c r="D29" s="379"/>
      <c r="E29" s="370" t="s">
        <v>268</v>
      </c>
      <c r="F29" s="371"/>
      <c r="G29" s="315" t="s">
        <v>71</v>
      </c>
      <c r="H29" s="372"/>
      <c r="I29" s="372"/>
      <c r="J29" s="373"/>
      <c r="K29" s="297"/>
    </row>
    <row r="30" spans="1:11" ht="12">
      <c r="A30" s="297"/>
      <c r="B30" s="297"/>
      <c r="C30" s="301"/>
      <c r="D30" s="297"/>
      <c r="E30" s="297"/>
      <c r="F30" s="297"/>
      <c r="G30" s="297"/>
      <c r="H30" s="297"/>
      <c r="I30" s="297"/>
      <c r="J30" s="297"/>
      <c r="K30" s="297"/>
    </row>
    <row r="31" spans="1:11" ht="12">
      <c r="A31" s="297"/>
      <c r="B31" s="297"/>
      <c r="C31" s="301"/>
      <c r="D31" s="297"/>
      <c r="E31" s="297"/>
      <c r="F31" s="297"/>
      <c r="G31" s="297"/>
      <c r="H31" s="297"/>
      <c r="I31" s="297"/>
      <c r="J31" s="297"/>
      <c r="K31" s="297"/>
    </row>
    <row r="35" spans="1:11" ht="12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</row>
  </sheetData>
  <sheetProtection sheet="1"/>
  <mergeCells count="50">
    <mergeCell ref="H19:J19"/>
    <mergeCell ref="E29:F29"/>
    <mergeCell ref="H29:J29"/>
    <mergeCell ref="B28:D29"/>
    <mergeCell ref="A9:J9"/>
    <mergeCell ref="C20:D20"/>
    <mergeCell ref="C21:D21"/>
    <mergeCell ref="E21:G21"/>
    <mergeCell ref="E22:J22"/>
    <mergeCell ref="E23:J23"/>
    <mergeCell ref="F20:G20"/>
    <mergeCell ref="I20:J20"/>
    <mergeCell ref="H21:J21"/>
    <mergeCell ref="B14:B18"/>
    <mergeCell ref="C14:D18"/>
    <mergeCell ref="F14:J14"/>
    <mergeCell ref="F15:J15"/>
    <mergeCell ref="F16:J16"/>
    <mergeCell ref="F17:J17"/>
    <mergeCell ref="G18:I18"/>
    <mergeCell ref="C26:D26"/>
    <mergeCell ref="E26:J26"/>
    <mergeCell ref="E13:J13"/>
    <mergeCell ref="A8:E8"/>
    <mergeCell ref="G7:J7"/>
    <mergeCell ref="G8:J8"/>
    <mergeCell ref="F10:J10"/>
    <mergeCell ref="F11:J11"/>
    <mergeCell ref="F12:J12"/>
    <mergeCell ref="C10:D11"/>
    <mergeCell ref="C24:D24"/>
    <mergeCell ref="E24:J24"/>
    <mergeCell ref="A1:J1"/>
    <mergeCell ref="A6:J6"/>
    <mergeCell ref="A5:J5"/>
    <mergeCell ref="A4:J4"/>
    <mergeCell ref="A7:E7"/>
    <mergeCell ref="B10:B11"/>
    <mergeCell ref="C12:D13"/>
    <mergeCell ref="B12:B13"/>
    <mergeCell ref="A35:K35"/>
    <mergeCell ref="A2:J2"/>
    <mergeCell ref="A3:J3"/>
    <mergeCell ref="C19:D19"/>
    <mergeCell ref="F19:G19"/>
    <mergeCell ref="E28:J28"/>
    <mergeCell ref="B22:B23"/>
    <mergeCell ref="C22:C23"/>
    <mergeCell ref="C25:D25"/>
    <mergeCell ref="E25:J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&amp;R&amp;8rev.h270624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P18" sqref="P18"/>
    </sheetView>
  </sheetViews>
  <sheetFormatPr defaultColWidth="9.00390625" defaultRowHeight="13.5"/>
  <cols>
    <col min="1" max="1" width="2.50390625" style="294" customWidth="1"/>
    <col min="2" max="2" width="3.875" style="294" customWidth="1"/>
    <col min="3" max="10" width="10.375" style="294" customWidth="1"/>
    <col min="11" max="11" width="2.375" style="294" customWidth="1"/>
    <col min="12" max="16384" width="9.00390625" style="294" customWidth="1"/>
  </cols>
  <sheetData>
    <row r="1" spans="1:10" ht="12">
      <c r="A1" s="333" t="s">
        <v>242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1" ht="30.75" customHeight="1">
      <c r="A2" s="322" t="s">
        <v>63</v>
      </c>
      <c r="B2" s="322"/>
      <c r="C2" s="322"/>
      <c r="D2" s="322"/>
      <c r="E2" s="322"/>
      <c r="F2" s="322"/>
      <c r="G2" s="322"/>
      <c r="H2" s="322"/>
      <c r="I2" s="322"/>
      <c r="J2" s="322"/>
      <c r="K2" s="295"/>
    </row>
    <row r="3" spans="1:11" ht="19.5" customHeight="1">
      <c r="A3" s="322" t="s">
        <v>281</v>
      </c>
      <c r="B3" s="322"/>
      <c r="C3" s="322"/>
      <c r="D3" s="322"/>
      <c r="E3" s="322"/>
      <c r="F3" s="322"/>
      <c r="G3" s="322"/>
      <c r="H3" s="322"/>
      <c r="I3" s="322"/>
      <c r="J3" s="322"/>
      <c r="K3" s="295"/>
    </row>
    <row r="4" spans="1:11" ht="36.75" customHeight="1">
      <c r="A4" s="336" t="s">
        <v>279</v>
      </c>
      <c r="B4" s="336"/>
      <c r="C4" s="336"/>
      <c r="D4" s="336"/>
      <c r="E4" s="336"/>
      <c r="F4" s="336"/>
      <c r="G4" s="336"/>
      <c r="H4" s="336"/>
      <c r="I4" s="336"/>
      <c r="J4" s="336"/>
      <c r="K4" s="295"/>
    </row>
    <row r="5" spans="1:11" ht="36.75" customHeight="1">
      <c r="A5" s="335" t="s">
        <v>282</v>
      </c>
      <c r="B5" s="335"/>
      <c r="C5" s="335"/>
      <c r="D5" s="335"/>
      <c r="E5" s="335"/>
      <c r="F5" s="335"/>
      <c r="G5" s="335"/>
      <c r="H5" s="335"/>
      <c r="I5" s="335"/>
      <c r="J5" s="335"/>
      <c r="K5" s="295"/>
    </row>
    <row r="6" spans="1:11" ht="21.75" customHeight="1">
      <c r="A6" s="334" t="s">
        <v>280</v>
      </c>
      <c r="B6" s="334"/>
      <c r="C6" s="334"/>
      <c r="D6" s="334"/>
      <c r="E6" s="334"/>
      <c r="F6" s="334"/>
      <c r="G6" s="334"/>
      <c r="H6" s="334"/>
      <c r="I6" s="334"/>
      <c r="J6" s="334"/>
      <c r="K6" s="295"/>
    </row>
    <row r="7" spans="1:11" ht="34.5" customHeight="1">
      <c r="A7" s="337"/>
      <c r="B7" s="337"/>
      <c r="C7" s="337"/>
      <c r="D7" s="337"/>
      <c r="E7" s="337"/>
      <c r="F7" s="296" t="s">
        <v>121</v>
      </c>
      <c r="G7" s="341"/>
      <c r="H7" s="341"/>
      <c r="I7" s="341"/>
      <c r="J7" s="341"/>
      <c r="K7" s="295"/>
    </row>
    <row r="8" spans="1:11" ht="34.5" customHeight="1">
      <c r="A8" s="337"/>
      <c r="B8" s="337"/>
      <c r="C8" s="337"/>
      <c r="D8" s="337"/>
      <c r="E8" s="337"/>
      <c r="F8" s="296" t="s">
        <v>64</v>
      </c>
      <c r="G8" s="342"/>
      <c r="H8" s="342"/>
      <c r="I8" s="342"/>
      <c r="J8" s="342"/>
      <c r="K8" s="295"/>
    </row>
    <row r="9" spans="1:11" ht="12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295"/>
    </row>
    <row r="10" spans="1:11" ht="27.75" customHeight="1">
      <c r="A10" s="297"/>
      <c r="B10" s="328">
        <v>1</v>
      </c>
      <c r="C10" s="349" t="s">
        <v>283</v>
      </c>
      <c r="D10" s="350"/>
      <c r="E10" s="312"/>
      <c r="F10" s="343" t="s">
        <v>259</v>
      </c>
      <c r="G10" s="343"/>
      <c r="H10" s="343"/>
      <c r="I10" s="343"/>
      <c r="J10" s="344"/>
      <c r="K10" s="297"/>
    </row>
    <row r="11" spans="1:11" ht="27.75" customHeight="1">
      <c r="A11" s="297"/>
      <c r="B11" s="329"/>
      <c r="C11" s="351"/>
      <c r="D11" s="352"/>
      <c r="E11" s="313"/>
      <c r="F11" s="345" t="s">
        <v>258</v>
      </c>
      <c r="G11" s="345"/>
      <c r="H11" s="345"/>
      <c r="I11" s="345"/>
      <c r="J11" s="346"/>
      <c r="K11" s="297"/>
    </row>
    <row r="12" spans="1:11" ht="99.75" customHeight="1">
      <c r="A12" s="297"/>
      <c r="B12" s="304">
        <v>2</v>
      </c>
      <c r="C12" s="381" t="s">
        <v>284</v>
      </c>
      <c r="D12" s="382"/>
      <c r="E12" s="384"/>
      <c r="F12" s="358"/>
      <c r="G12" s="358"/>
      <c r="H12" s="358"/>
      <c r="I12" s="358"/>
      <c r="J12" s="359"/>
      <c r="K12" s="297"/>
    </row>
    <row r="13" spans="1:11" ht="16.5" customHeight="1">
      <c r="A13" s="297"/>
      <c r="B13" s="328">
        <v>3</v>
      </c>
      <c r="C13" s="353" t="s">
        <v>65</v>
      </c>
      <c r="D13" s="354"/>
      <c r="E13" s="314" t="s">
        <v>260</v>
      </c>
      <c r="F13" s="347"/>
      <c r="G13" s="347"/>
      <c r="H13" s="347"/>
      <c r="I13" s="347"/>
      <c r="J13" s="348"/>
      <c r="K13" s="297"/>
    </row>
    <row r="14" spans="1:11" ht="37.5" customHeight="1">
      <c r="A14" s="297"/>
      <c r="B14" s="329"/>
      <c r="C14" s="355"/>
      <c r="D14" s="356"/>
      <c r="E14" s="338"/>
      <c r="F14" s="339"/>
      <c r="G14" s="339"/>
      <c r="H14" s="339"/>
      <c r="I14" s="339"/>
      <c r="J14" s="340"/>
      <c r="K14" s="297"/>
    </row>
    <row r="15" spans="1:11" ht="27.75" customHeight="1">
      <c r="A15" s="297"/>
      <c r="B15" s="328">
        <v>4</v>
      </c>
      <c r="C15" s="330" t="s">
        <v>66</v>
      </c>
      <c r="D15" s="298" t="s">
        <v>67</v>
      </c>
      <c r="E15" s="384"/>
      <c r="F15" s="358"/>
      <c r="G15" s="358"/>
      <c r="H15" s="358"/>
      <c r="I15" s="358"/>
      <c r="J15" s="359"/>
      <c r="K15" s="297"/>
    </row>
    <row r="16" spans="1:11" ht="27.75" customHeight="1">
      <c r="A16" s="297"/>
      <c r="B16" s="329"/>
      <c r="C16" s="331"/>
      <c r="D16" s="298" t="s">
        <v>68</v>
      </c>
      <c r="E16" s="384"/>
      <c r="F16" s="358"/>
      <c r="G16" s="358"/>
      <c r="H16" s="358"/>
      <c r="I16" s="358"/>
      <c r="J16" s="359"/>
      <c r="K16" s="297"/>
    </row>
    <row r="17" spans="1:11" ht="27.75" customHeight="1">
      <c r="A17" s="297"/>
      <c r="B17" s="302">
        <v>5</v>
      </c>
      <c r="C17" s="323" t="s">
        <v>69</v>
      </c>
      <c r="D17" s="323"/>
      <c r="E17" s="332"/>
      <c r="F17" s="332"/>
      <c r="G17" s="332"/>
      <c r="H17" s="332"/>
      <c r="I17" s="332"/>
      <c r="J17" s="332"/>
      <c r="K17" s="297"/>
    </row>
    <row r="18" spans="1:11" ht="27.75" customHeight="1">
      <c r="A18" s="297"/>
      <c r="B18" s="302">
        <v>6</v>
      </c>
      <c r="C18" s="323" t="s">
        <v>75</v>
      </c>
      <c r="D18" s="323"/>
      <c r="E18" s="332"/>
      <c r="F18" s="332"/>
      <c r="G18" s="332"/>
      <c r="H18" s="332"/>
      <c r="I18" s="332"/>
      <c r="J18" s="332"/>
      <c r="K18" s="297"/>
    </row>
    <row r="19" spans="1:11" ht="27.75" customHeight="1">
      <c r="A19" s="297"/>
      <c r="B19" s="302">
        <v>7</v>
      </c>
      <c r="C19" s="323" t="s">
        <v>76</v>
      </c>
      <c r="D19" s="323"/>
      <c r="E19" s="332"/>
      <c r="F19" s="332"/>
      <c r="G19" s="332"/>
      <c r="H19" s="332"/>
      <c r="I19" s="332"/>
      <c r="J19" s="332"/>
      <c r="K19" s="297"/>
    </row>
    <row r="20" spans="1:11" ht="21" customHeight="1">
      <c r="A20" s="297"/>
      <c r="B20" s="297"/>
      <c r="C20" s="300"/>
      <c r="D20" s="297"/>
      <c r="E20" s="300"/>
      <c r="F20" s="297"/>
      <c r="G20" s="297"/>
      <c r="H20" s="297"/>
      <c r="I20" s="297"/>
      <c r="J20" s="297"/>
      <c r="K20" s="297"/>
    </row>
    <row r="21" spans="1:11" ht="34.5" customHeight="1">
      <c r="A21" s="297"/>
      <c r="B21" s="374" t="s">
        <v>70</v>
      </c>
      <c r="C21" s="375"/>
      <c r="D21" s="376"/>
      <c r="E21" s="325"/>
      <c r="F21" s="326"/>
      <c r="G21" s="326"/>
      <c r="H21" s="326"/>
      <c r="I21" s="326"/>
      <c r="J21" s="327"/>
      <c r="K21" s="297"/>
    </row>
    <row r="22" spans="1:11" ht="20.25" customHeight="1">
      <c r="A22" s="297"/>
      <c r="B22" s="377"/>
      <c r="C22" s="378"/>
      <c r="D22" s="379"/>
      <c r="E22" s="370" t="s">
        <v>268</v>
      </c>
      <c r="F22" s="371"/>
      <c r="G22" s="315" t="s">
        <v>71</v>
      </c>
      <c r="H22" s="372"/>
      <c r="I22" s="372"/>
      <c r="J22" s="373"/>
      <c r="K22" s="297"/>
    </row>
    <row r="23" spans="1:11" ht="12">
      <c r="A23" s="297"/>
      <c r="B23" s="297"/>
      <c r="C23" s="301"/>
      <c r="D23" s="297"/>
      <c r="E23" s="297"/>
      <c r="F23" s="297"/>
      <c r="G23" s="297"/>
      <c r="H23" s="297"/>
      <c r="I23" s="297"/>
      <c r="J23" s="297"/>
      <c r="K23" s="297"/>
    </row>
    <row r="24" spans="1:11" ht="12">
      <c r="A24" s="297"/>
      <c r="B24" s="297"/>
      <c r="C24" s="301"/>
      <c r="D24" s="297"/>
      <c r="E24" s="297"/>
      <c r="F24" s="297"/>
      <c r="G24" s="297"/>
      <c r="H24" s="297"/>
      <c r="I24" s="297"/>
      <c r="J24" s="297"/>
      <c r="K24" s="297"/>
    </row>
    <row r="28" spans="1:11" ht="12">
      <c r="A28" s="321"/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</sheetData>
  <sheetProtection sheet="1"/>
  <mergeCells count="36">
    <mergeCell ref="B21:D22"/>
    <mergeCell ref="E21:J21"/>
    <mergeCell ref="E22:F22"/>
    <mergeCell ref="H22:J22"/>
    <mergeCell ref="A28:K28"/>
    <mergeCell ref="C12:D12"/>
    <mergeCell ref="E12:J12"/>
    <mergeCell ref="C17:D17"/>
    <mergeCell ref="E17:J17"/>
    <mergeCell ref="C18:D18"/>
    <mergeCell ref="E18:J18"/>
    <mergeCell ref="C19:D19"/>
    <mergeCell ref="E19:J19"/>
    <mergeCell ref="B15:B16"/>
    <mergeCell ref="C15:C16"/>
    <mergeCell ref="E15:J15"/>
    <mergeCell ref="E16:J16"/>
    <mergeCell ref="B13:B14"/>
    <mergeCell ref="C13:D14"/>
    <mergeCell ref="F13:J13"/>
    <mergeCell ref="E14:J14"/>
    <mergeCell ref="A7:E7"/>
    <mergeCell ref="G7:J7"/>
    <mergeCell ref="A8:E8"/>
    <mergeCell ref="G8:J8"/>
    <mergeCell ref="A9:J9"/>
    <mergeCell ref="B10:B11"/>
    <mergeCell ref="C10:D11"/>
    <mergeCell ref="F10:J10"/>
    <mergeCell ref="F11:J11"/>
    <mergeCell ref="A1:J1"/>
    <mergeCell ref="A2:J2"/>
    <mergeCell ref="A3:J3"/>
    <mergeCell ref="A4:J4"/>
    <mergeCell ref="A5:J5"/>
    <mergeCell ref="A6:J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&amp;R&amp;8rev.h270624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1">
      <selection activeCell="P18" sqref="P18"/>
    </sheetView>
  </sheetViews>
  <sheetFormatPr defaultColWidth="9.00390625" defaultRowHeight="13.5"/>
  <cols>
    <col min="1" max="1" width="3.625" style="11" customWidth="1"/>
    <col min="2" max="2" width="77.125" style="11" customWidth="1"/>
    <col min="3" max="3" width="1.12109375" style="11" customWidth="1"/>
    <col min="4" max="16384" width="9.00390625" style="11" customWidth="1"/>
  </cols>
  <sheetData>
    <row r="1" ht="17.25">
      <c r="B1" s="287" t="s">
        <v>243</v>
      </c>
    </row>
    <row r="3" spans="1:10" ht="18.75">
      <c r="A3" s="385" t="s">
        <v>60</v>
      </c>
      <c r="B3" s="385"/>
      <c r="C3" s="9"/>
      <c r="D3" s="9"/>
      <c r="E3" s="9"/>
      <c r="F3" s="9"/>
      <c r="G3" s="9"/>
      <c r="H3" s="9"/>
      <c r="I3" s="9"/>
      <c r="J3" s="9"/>
    </row>
    <row r="6" s="12" customFormat="1" ht="21.75" customHeight="1">
      <c r="A6" s="12" t="s">
        <v>59</v>
      </c>
    </row>
    <row r="7" s="12" customFormat="1" ht="154.5" customHeight="1">
      <c r="B7" s="13"/>
    </row>
    <row r="8" s="12" customFormat="1" ht="18.75" customHeight="1">
      <c r="B8" s="13"/>
    </row>
    <row r="9" spans="1:2" s="12" customFormat="1" ht="27.75" customHeight="1">
      <c r="A9" s="12" t="s">
        <v>61</v>
      </c>
      <c r="B9" s="13"/>
    </row>
    <row r="10" s="12" customFormat="1" ht="27.75" customHeight="1">
      <c r="A10" s="14"/>
    </row>
    <row r="11" spans="1:2" s="12" customFormat="1" ht="27.75" customHeight="1">
      <c r="A11" s="14"/>
      <c r="B11" s="13"/>
    </row>
    <row r="12" spans="1:2" s="12" customFormat="1" ht="27.75" customHeight="1">
      <c r="A12" s="14"/>
      <c r="B12" s="13"/>
    </row>
    <row r="13" spans="1:2" s="12" customFormat="1" ht="27.75" customHeight="1">
      <c r="A13" s="14"/>
      <c r="B13" s="13"/>
    </row>
    <row r="14" spans="1:2" s="12" customFormat="1" ht="27.75" customHeight="1">
      <c r="A14" s="14"/>
      <c r="B14" s="13"/>
    </row>
    <row r="15" spans="1:2" s="12" customFormat="1" ht="27.75" customHeight="1">
      <c r="A15" s="14"/>
      <c r="B15" s="13"/>
    </row>
    <row r="16" spans="1:2" s="12" customFormat="1" ht="27.75" customHeight="1">
      <c r="A16" s="14"/>
      <c r="B16" s="13"/>
    </row>
    <row r="17" spans="1:2" s="12" customFormat="1" ht="27.75" customHeight="1">
      <c r="A17" s="14"/>
      <c r="B17" s="13"/>
    </row>
    <row r="18" spans="1:2" s="12" customFormat="1" ht="27.75" customHeight="1">
      <c r="A18" s="14"/>
      <c r="B18" s="13"/>
    </row>
    <row r="19" spans="1:2" s="12" customFormat="1" ht="27.75" customHeight="1">
      <c r="A19" s="15"/>
      <c r="B19" s="16" t="s">
        <v>253</v>
      </c>
    </row>
    <row r="20" spans="1:2" s="12" customFormat="1" ht="12.75" customHeight="1">
      <c r="A20" s="15"/>
      <c r="B20" s="16"/>
    </row>
    <row r="21" spans="1:2" s="12" customFormat="1" ht="21.75" customHeight="1">
      <c r="A21" s="15"/>
      <c r="B21" s="292" t="s">
        <v>254</v>
      </c>
    </row>
    <row r="22" spans="1:2" s="12" customFormat="1" ht="9.75" customHeight="1">
      <c r="A22" s="15"/>
      <c r="B22" s="292"/>
    </row>
    <row r="23" s="12" customFormat="1" ht="21.75" customHeight="1">
      <c r="B23" s="292" t="s">
        <v>255</v>
      </c>
    </row>
    <row r="24" s="12" customFormat="1" ht="17.25"/>
    <row r="25" s="12" customFormat="1" ht="17.25"/>
    <row r="26" s="12" customFormat="1" ht="17.25"/>
    <row r="27" spans="1:3" ht="17.25">
      <c r="A27" s="386"/>
      <c r="B27" s="386"/>
      <c r="C27" s="386"/>
    </row>
  </sheetData>
  <sheetProtection/>
  <mergeCells count="2">
    <mergeCell ref="A3:B3"/>
    <mergeCell ref="A27:C27"/>
  </mergeCells>
  <printOptions/>
  <pageMargins left="0.984251968503937" right="0.984251968503937" top="1.3779527559055118" bottom="0.984251968503937" header="0.5118110236220472" footer="0.5118110236220472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zoomScale="75" zoomScaleNormal="75" zoomScaleSheetLayoutView="75" zoomScalePageLayoutView="0" workbookViewId="0" topLeftCell="A1">
      <selection activeCell="P18" sqref="P18"/>
    </sheetView>
  </sheetViews>
  <sheetFormatPr defaultColWidth="9.00390625" defaultRowHeight="13.5"/>
  <cols>
    <col min="1" max="1" width="2.625" style="220" customWidth="1"/>
    <col min="2" max="2" width="3.00390625" style="220" customWidth="1"/>
    <col min="3" max="3" width="13.375" style="220" customWidth="1"/>
    <col min="4" max="4" width="5.25390625" style="220" customWidth="1"/>
    <col min="5" max="12" width="8.00390625" style="220" customWidth="1"/>
    <col min="13" max="13" width="0.875" style="220" customWidth="1"/>
    <col min="14" max="14" width="9.00390625" style="220" customWidth="1"/>
    <col min="15" max="16384" width="9.00390625" style="21" customWidth="1"/>
  </cols>
  <sheetData>
    <row r="1" spans="1:14" s="20" customFormat="1" ht="13.5">
      <c r="A1" s="156"/>
      <c r="B1" s="219"/>
      <c r="C1" s="156"/>
      <c r="D1" s="156"/>
      <c r="E1" s="156"/>
      <c r="F1" s="156"/>
      <c r="G1" s="156"/>
      <c r="H1" s="156"/>
      <c r="I1" s="156"/>
      <c r="J1" s="156"/>
      <c r="K1" s="156"/>
      <c r="L1" s="162" t="s">
        <v>244</v>
      </c>
      <c r="M1" s="156"/>
      <c r="N1" s="156"/>
    </row>
    <row r="2" spans="1:14" s="20" customFormat="1" ht="13.5">
      <c r="A2" s="156"/>
      <c r="B2" s="219"/>
      <c r="C2" s="156"/>
      <c r="D2" s="156"/>
      <c r="E2" s="156"/>
      <c r="F2" s="156"/>
      <c r="G2" s="156"/>
      <c r="H2" s="156"/>
      <c r="I2" s="156"/>
      <c r="J2" s="156"/>
      <c r="K2" s="156"/>
      <c r="L2" s="162"/>
      <c r="M2" s="156"/>
      <c r="N2" s="156"/>
    </row>
    <row r="3" spans="1:12" ht="14.25">
      <c r="A3" s="156"/>
      <c r="B3" s="407" t="s">
        <v>144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ht="13.5">
      <c r="B4" s="221"/>
    </row>
    <row r="5" spans="2:9" ht="13.5">
      <c r="B5" s="221"/>
      <c r="C5" s="222" t="s">
        <v>256</v>
      </c>
      <c r="D5" s="222"/>
      <c r="E5" s="222"/>
      <c r="F5" s="222"/>
      <c r="I5" s="220" t="s">
        <v>25</v>
      </c>
    </row>
    <row r="6" ht="13.5">
      <c r="B6" s="221"/>
    </row>
    <row r="7" spans="2:6" ht="13.5">
      <c r="B7" s="221"/>
      <c r="C7" s="222" t="s">
        <v>17</v>
      </c>
      <c r="D7" s="222"/>
      <c r="E7" s="222"/>
      <c r="F7" s="222"/>
    </row>
    <row r="8" ht="13.5">
      <c r="B8" s="221"/>
    </row>
    <row r="9" spans="1:2" ht="13.5">
      <c r="A9" s="220" t="s">
        <v>18</v>
      </c>
      <c r="B9" s="221"/>
    </row>
    <row r="10" spans="2:12" ht="13.5">
      <c r="B10" s="387" t="s">
        <v>19</v>
      </c>
      <c r="C10" s="388"/>
      <c r="D10" s="389"/>
      <c r="E10" s="408" t="s">
        <v>145</v>
      </c>
      <c r="F10" s="408"/>
      <c r="G10" s="408"/>
      <c r="H10" s="408"/>
      <c r="I10" s="408"/>
      <c r="J10" s="408"/>
      <c r="K10" s="408"/>
      <c r="L10" s="408"/>
    </row>
    <row r="11" spans="2:12" ht="13.5">
      <c r="B11" s="417" t="s">
        <v>209</v>
      </c>
      <c r="C11" s="409" t="s">
        <v>20</v>
      </c>
      <c r="D11" s="410"/>
      <c r="E11" s="413" t="s">
        <v>210</v>
      </c>
      <c r="F11" s="413"/>
      <c r="G11" s="413"/>
      <c r="H11" s="413"/>
      <c r="I11" s="413"/>
      <c r="J11" s="413"/>
      <c r="K11" s="413"/>
      <c r="L11" s="413"/>
    </row>
    <row r="12" spans="2:12" ht="13.5">
      <c r="B12" s="418"/>
      <c r="C12" s="411"/>
      <c r="D12" s="412"/>
      <c r="E12" s="413"/>
      <c r="F12" s="413"/>
      <c r="G12" s="413"/>
      <c r="H12" s="413"/>
      <c r="I12" s="413"/>
      <c r="J12" s="413"/>
      <c r="K12" s="413"/>
      <c r="L12" s="413"/>
    </row>
    <row r="13" spans="2:12" ht="13.5">
      <c r="B13" s="399" t="s">
        <v>21</v>
      </c>
      <c r="C13" s="400" t="s">
        <v>23</v>
      </c>
      <c r="D13" s="401"/>
      <c r="E13" s="413" t="s">
        <v>201</v>
      </c>
      <c r="F13" s="413"/>
      <c r="G13" s="413"/>
      <c r="H13" s="413"/>
      <c r="I13" s="413"/>
      <c r="J13" s="413"/>
      <c r="K13" s="413"/>
      <c r="L13" s="413"/>
    </row>
    <row r="14" spans="2:12" ht="13.5">
      <c r="B14" s="399"/>
      <c r="C14" s="402"/>
      <c r="D14" s="403"/>
      <c r="E14" s="413"/>
      <c r="F14" s="413"/>
      <c r="G14" s="413"/>
      <c r="H14" s="413"/>
      <c r="I14" s="413"/>
      <c r="J14" s="413"/>
      <c r="K14" s="413"/>
      <c r="L14" s="413"/>
    </row>
    <row r="15" spans="2:12" ht="13.5">
      <c r="B15" s="399"/>
      <c r="C15" s="404"/>
      <c r="D15" s="405"/>
      <c r="E15" s="413"/>
      <c r="F15" s="413"/>
      <c r="G15" s="413"/>
      <c r="H15" s="413"/>
      <c r="I15" s="413"/>
      <c r="J15" s="413"/>
      <c r="K15" s="413"/>
      <c r="L15" s="413"/>
    </row>
    <row r="16" spans="2:12" ht="13.5" customHeight="1">
      <c r="B16" s="399" t="s">
        <v>22</v>
      </c>
      <c r="C16" s="409" t="s">
        <v>202</v>
      </c>
      <c r="D16" s="410"/>
      <c r="E16" s="429" t="s">
        <v>193</v>
      </c>
      <c r="F16" s="456"/>
      <c r="G16" s="216" t="s">
        <v>191</v>
      </c>
      <c r="H16" s="216" t="s">
        <v>192</v>
      </c>
      <c r="I16" s="429" t="s">
        <v>200</v>
      </c>
      <c r="J16" s="430"/>
      <c r="K16" s="394" t="s">
        <v>120</v>
      </c>
      <c r="L16" s="455"/>
    </row>
    <row r="17" spans="2:12" ht="13.5">
      <c r="B17" s="399"/>
      <c r="C17" s="419"/>
      <c r="D17" s="420"/>
      <c r="E17" s="218"/>
      <c r="F17" s="223"/>
      <c r="G17" s="218"/>
      <c r="H17" s="218"/>
      <c r="I17" s="427"/>
      <c r="J17" s="428"/>
      <c r="K17" s="427"/>
      <c r="L17" s="428"/>
    </row>
    <row r="18" spans="2:12" ht="13.5">
      <c r="B18" s="399"/>
      <c r="C18" s="419"/>
      <c r="D18" s="420"/>
      <c r="E18" s="218"/>
      <c r="F18" s="223"/>
      <c r="G18" s="218"/>
      <c r="H18" s="218"/>
      <c r="I18" s="427"/>
      <c r="J18" s="428"/>
      <c r="K18" s="427"/>
      <c r="L18" s="428"/>
    </row>
    <row r="19" spans="2:12" ht="13.5">
      <c r="B19" s="399"/>
      <c r="C19" s="419"/>
      <c r="D19" s="420"/>
      <c r="E19" s="218"/>
      <c r="F19" s="223"/>
      <c r="G19" s="218"/>
      <c r="H19" s="218"/>
      <c r="I19" s="427"/>
      <c r="J19" s="428"/>
      <c r="K19" s="427"/>
      <c r="L19" s="428"/>
    </row>
    <row r="20" spans="2:12" ht="13.5">
      <c r="B20" s="399"/>
      <c r="C20" s="419"/>
      <c r="D20" s="420"/>
      <c r="E20" s="218"/>
      <c r="F20" s="223"/>
      <c r="G20" s="218"/>
      <c r="H20" s="218"/>
      <c r="I20" s="427"/>
      <c r="J20" s="428"/>
      <c r="K20" s="427"/>
      <c r="L20" s="428"/>
    </row>
    <row r="21" spans="2:12" ht="13.5">
      <c r="B21" s="399"/>
      <c r="C21" s="419"/>
      <c r="D21" s="420"/>
      <c r="E21" s="218"/>
      <c r="F21" s="223"/>
      <c r="G21" s="218"/>
      <c r="H21" s="218"/>
      <c r="I21" s="427"/>
      <c r="J21" s="428"/>
      <c r="K21" s="427"/>
      <c r="L21" s="428"/>
    </row>
    <row r="22" spans="2:12" ht="13.5">
      <c r="B22" s="399"/>
      <c r="C22" s="419"/>
      <c r="D22" s="420"/>
      <c r="E22" s="218"/>
      <c r="F22" s="223"/>
      <c r="G22" s="218"/>
      <c r="H22" s="218"/>
      <c r="I22" s="427"/>
      <c r="J22" s="428"/>
      <c r="K22" s="427"/>
      <c r="L22" s="428"/>
    </row>
    <row r="23" spans="2:12" ht="13.5">
      <c r="B23" s="399"/>
      <c r="C23" s="419"/>
      <c r="D23" s="420"/>
      <c r="E23" s="218"/>
      <c r="F23" s="223"/>
      <c r="G23" s="218"/>
      <c r="H23" s="218"/>
      <c r="I23" s="427"/>
      <c r="J23" s="428"/>
      <c r="K23" s="427"/>
      <c r="L23" s="428"/>
    </row>
    <row r="24" spans="2:12" ht="13.5">
      <c r="B24" s="399"/>
      <c r="C24" s="411"/>
      <c r="D24" s="412"/>
      <c r="E24" s="218"/>
      <c r="F24" s="223"/>
      <c r="G24" s="218"/>
      <c r="H24" s="218"/>
      <c r="I24" s="427"/>
      <c r="J24" s="428"/>
      <c r="K24" s="427"/>
      <c r="L24" s="428"/>
    </row>
    <row r="25" ht="13.5">
      <c r="B25" s="221"/>
    </row>
    <row r="26" spans="1:2" ht="13.5">
      <c r="A26" s="220" t="s">
        <v>26</v>
      </c>
      <c r="B26" s="221"/>
    </row>
    <row r="27" spans="1:13" ht="13.5">
      <c r="A27" s="224"/>
      <c r="B27" s="387"/>
      <c r="C27" s="388"/>
      <c r="D27" s="389"/>
      <c r="E27" s="441" t="s">
        <v>196</v>
      </c>
      <c r="F27" s="457"/>
      <c r="G27" s="441" t="s">
        <v>197</v>
      </c>
      <c r="H27" s="442"/>
      <c r="I27" s="408" t="s">
        <v>119</v>
      </c>
      <c r="J27" s="408"/>
      <c r="K27" s="408"/>
      <c r="L27" s="408"/>
      <c r="M27" s="224"/>
    </row>
    <row r="28" spans="2:12" ht="13.5">
      <c r="B28" s="387" t="s">
        <v>195</v>
      </c>
      <c r="C28" s="388"/>
      <c r="D28" s="389"/>
      <c r="E28" s="387"/>
      <c r="F28" s="388"/>
      <c r="G28" s="387"/>
      <c r="H28" s="389"/>
      <c r="I28" s="414" t="s">
        <v>146</v>
      </c>
      <c r="J28" s="414"/>
      <c r="K28" s="414"/>
      <c r="L28" s="414"/>
    </row>
    <row r="29" spans="2:12" ht="13.5">
      <c r="B29" s="387" t="s">
        <v>27</v>
      </c>
      <c r="C29" s="388"/>
      <c r="D29" s="389"/>
      <c r="E29" s="387"/>
      <c r="F29" s="388"/>
      <c r="G29" s="387"/>
      <c r="H29" s="389"/>
      <c r="I29" s="414" t="s">
        <v>147</v>
      </c>
      <c r="J29" s="414"/>
      <c r="K29" s="414"/>
      <c r="L29" s="414"/>
    </row>
    <row r="30" spans="2:12" ht="13.5">
      <c r="B30" s="387" t="s">
        <v>28</v>
      </c>
      <c r="C30" s="388"/>
      <c r="D30" s="389"/>
      <c r="E30" s="387"/>
      <c r="F30" s="388"/>
      <c r="G30" s="387"/>
      <c r="H30" s="388"/>
      <c r="I30" s="414" t="s">
        <v>148</v>
      </c>
      <c r="J30" s="414"/>
      <c r="K30" s="414"/>
      <c r="L30" s="414"/>
    </row>
    <row r="31" ht="13.5">
      <c r="B31" s="221"/>
    </row>
    <row r="32" spans="1:2" ht="13.5">
      <c r="A32" s="220" t="s">
        <v>29</v>
      </c>
      <c r="B32" s="221"/>
    </row>
    <row r="33" spans="2:3" ht="13.5">
      <c r="B33" s="225" t="s">
        <v>211</v>
      </c>
      <c r="C33" s="220" t="s">
        <v>30</v>
      </c>
    </row>
    <row r="34" spans="2:12" ht="13.5">
      <c r="B34" s="431" t="s">
        <v>24</v>
      </c>
      <c r="C34" s="432"/>
      <c r="D34" s="433"/>
      <c r="E34" s="400" t="s">
        <v>194</v>
      </c>
      <c r="F34" s="401"/>
      <c r="G34" s="421" t="s">
        <v>194</v>
      </c>
      <c r="H34" s="422"/>
      <c r="I34" s="429" t="s">
        <v>129</v>
      </c>
      <c r="J34" s="430"/>
      <c r="K34" s="400" t="s">
        <v>158</v>
      </c>
      <c r="L34" s="401"/>
    </row>
    <row r="35" spans="2:12" ht="13.5">
      <c r="B35" s="434"/>
      <c r="C35" s="435"/>
      <c r="D35" s="436"/>
      <c r="E35" s="404"/>
      <c r="F35" s="405"/>
      <c r="G35" s="423"/>
      <c r="H35" s="424"/>
      <c r="I35" s="216" t="s">
        <v>149</v>
      </c>
      <c r="J35" s="216" t="s">
        <v>139</v>
      </c>
      <c r="K35" s="404"/>
      <c r="L35" s="405"/>
    </row>
    <row r="36" spans="2:12" ht="13.5">
      <c r="B36" s="406" t="s">
        <v>150</v>
      </c>
      <c r="C36" s="406"/>
      <c r="D36" s="189" t="s">
        <v>212</v>
      </c>
      <c r="E36" s="425"/>
      <c r="F36" s="426"/>
      <c r="G36" s="425"/>
      <c r="H36" s="426"/>
      <c r="I36" s="217">
        <f>IF(E36&lt;=0,"",H36-E36)</f>
      </c>
      <c r="J36" s="206">
        <f>IF(E36&lt;=0,"",I36/E36)</f>
      </c>
      <c r="K36" s="415"/>
      <c r="L36" s="416"/>
    </row>
    <row r="37" spans="2:12" ht="13.5">
      <c r="B37" s="406" t="s">
        <v>130</v>
      </c>
      <c r="C37" s="406"/>
      <c r="D37" s="189" t="s">
        <v>213</v>
      </c>
      <c r="E37" s="425"/>
      <c r="F37" s="426"/>
      <c r="G37" s="425"/>
      <c r="H37" s="426"/>
      <c r="I37" s="217">
        <f>IF(E37&lt;=0,"",H37-E37)</f>
      </c>
      <c r="J37" s="206">
        <f>IF(E37&lt;=0,"",I37/E37)</f>
      </c>
      <c r="K37" s="415"/>
      <c r="L37" s="416"/>
    </row>
    <row r="38" spans="2:12" ht="13.5">
      <c r="B38" s="406" t="s">
        <v>151</v>
      </c>
      <c r="C38" s="406"/>
      <c r="D38" s="189" t="s">
        <v>214</v>
      </c>
      <c r="E38" s="425"/>
      <c r="F38" s="426"/>
      <c r="G38" s="425"/>
      <c r="H38" s="426"/>
      <c r="I38" s="217">
        <f>IF(E38&lt;=0,"",H38-E38)</f>
      </c>
      <c r="J38" s="206">
        <f>IF(E38&lt;=0,"",I38/E38)</f>
      </c>
      <c r="K38" s="415"/>
      <c r="L38" s="416"/>
    </row>
    <row r="39" spans="2:12" ht="13.5">
      <c r="B39" s="437" t="s">
        <v>152</v>
      </c>
      <c r="C39" s="437"/>
      <c r="D39" s="203" t="s">
        <v>140</v>
      </c>
      <c r="E39" s="425"/>
      <c r="F39" s="426"/>
      <c r="G39" s="425"/>
      <c r="H39" s="426"/>
      <c r="I39" s="217">
        <f>IF(E39&lt;=0,"",H39-E39)</f>
      </c>
      <c r="J39" s="206">
        <f>IF(E39&lt;=0,"",I39/E39)</f>
      </c>
      <c r="K39" s="415"/>
      <c r="L39" s="416"/>
    </row>
    <row r="40" spans="2:12" ht="13.5">
      <c r="B40" s="226" t="s">
        <v>131</v>
      </c>
      <c r="C40" s="227"/>
      <c r="D40" s="173" t="s">
        <v>132</v>
      </c>
      <c r="E40" s="425"/>
      <c r="F40" s="426"/>
      <c r="G40" s="425"/>
      <c r="H40" s="426"/>
      <c r="I40" s="217">
        <f>IF(E40&lt;=0,"",H40-E40)</f>
      </c>
      <c r="J40" s="206">
        <f>IF(E40&lt;=0,"",I40/E40)</f>
      </c>
      <c r="K40" s="415"/>
      <c r="L40" s="416"/>
    </row>
    <row r="41" ht="13.5">
      <c r="B41" s="221"/>
    </row>
    <row r="42" spans="2:3" ht="13.5">
      <c r="B42" s="225" t="s">
        <v>141</v>
      </c>
      <c r="C42" s="220" t="s">
        <v>143</v>
      </c>
    </row>
    <row r="43" spans="2:12" ht="13.5">
      <c r="B43" s="431" t="s">
        <v>24</v>
      </c>
      <c r="C43" s="432"/>
      <c r="D43" s="433"/>
      <c r="E43" s="400" t="s">
        <v>194</v>
      </c>
      <c r="F43" s="401"/>
      <c r="G43" s="421" t="s">
        <v>194</v>
      </c>
      <c r="H43" s="422"/>
      <c r="I43" s="429" t="s">
        <v>129</v>
      </c>
      <c r="J43" s="430"/>
      <c r="K43" s="400" t="s">
        <v>158</v>
      </c>
      <c r="L43" s="401"/>
    </row>
    <row r="44" spans="2:12" ht="13.5">
      <c r="B44" s="434"/>
      <c r="C44" s="435"/>
      <c r="D44" s="436"/>
      <c r="E44" s="404"/>
      <c r="F44" s="405"/>
      <c r="G44" s="423"/>
      <c r="H44" s="424"/>
      <c r="I44" s="216" t="s">
        <v>149</v>
      </c>
      <c r="J44" s="216" t="s">
        <v>139</v>
      </c>
      <c r="K44" s="404"/>
      <c r="L44" s="405"/>
    </row>
    <row r="45" spans="2:12" ht="13.5">
      <c r="B45" s="396" t="s">
        <v>133</v>
      </c>
      <c r="C45" s="396"/>
      <c r="D45" s="203" t="s">
        <v>142</v>
      </c>
      <c r="E45" s="425"/>
      <c r="F45" s="426"/>
      <c r="G45" s="425"/>
      <c r="H45" s="426"/>
      <c r="I45" s="217">
        <f>IF(E45&lt;=0,"",H45-E45)</f>
      </c>
      <c r="J45" s="206">
        <f>IF(E45&lt;=0,"",I45/E45)</f>
      </c>
      <c r="K45" s="415"/>
      <c r="L45" s="416"/>
    </row>
    <row r="46" spans="2:12" ht="13.5">
      <c r="B46" s="396" t="s">
        <v>134</v>
      </c>
      <c r="C46" s="396"/>
      <c r="D46" s="211"/>
      <c r="E46" s="447"/>
      <c r="F46" s="447"/>
      <c r="G46" s="447"/>
      <c r="H46" s="447"/>
      <c r="I46" s="228"/>
      <c r="J46" s="212"/>
      <c r="K46" s="448"/>
      <c r="L46" s="416"/>
    </row>
    <row r="47" spans="2:12" ht="13.5">
      <c r="B47" s="438" t="s">
        <v>135</v>
      </c>
      <c r="C47" s="438"/>
      <c r="D47" s="204" t="s">
        <v>153</v>
      </c>
      <c r="E47" s="449"/>
      <c r="F47" s="450"/>
      <c r="G47" s="449"/>
      <c r="H47" s="450"/>
      <c r="I47" s="229">
        <f aca="true" t="shared" si="0" ref="I47:I53">IF(E47&lt;=0,"",H47-E47)</f>
      </c>
      <c r="J47" s="214">
        <f aca="true" t="shared" si="1" ref="J47:J53">IF(E47&lt;=0,"",I47/E47)</f>
      </c>
      <c r="K47" s="453"/>
      <c r="L47" s="454"/>
    </row>
    <row r="48" spans="2:12" ht="13.5">
      <c r="B48" s="398" t="s">
        <v>136</v>
      </c>
      <c r="C48" s="398"/>
      <c r="D48" s="202" t="s">
        <v>153</v>
      </c>
      <c r="E48" s="439"/>
      <c r="F48" s="440"/>
      <c r="G48" s="439"/>
      <c r="H48" s="440"/>
      <c r="I48" s="230">
        <f t="shared" si="0"/>
      </c>
      <c r="J48" s="213">
        <f t="shared" si="1"/>
      </c>
      <c r="K48" s="443"/>
      <c r="L48" s="444"/>
    </row>
    <row r="49" spans="2:12" ht="13.5">
      <c r="B49" s="397" t="s">
        <v>137</v>
      </c>
      <c r="C49" s="397"/>
      <c r="D49" s="205" t="s">
        <v>153</v>
      </c>
      <c r="E49" s="445"/>
      <c r="F49" s="446"/>
      <c r="G49" s="445"/>
      <c r="H49" s="446"/>
      <c r="I49" s="231">
        <f t="shared" si="0"/>
      </c>
      <c r="J49" s="215">
        <f t="shared" si="1"/>
      </c>
      <c r="K49" s="451"/>
      <c r="L49" s="452"/>
    </row>
    <row r="50" spans="2:12" ht="13.5">
      <c r="B50" s="396" t="s">
        <v>159</v>
      </c>
      <c r="C50" s="396"/>
      <c r="D50" s="211"/>
      <c r="E50" s="447"/>
      <c r="F50" s="447"/>
      <c r="G50" s="447"/>
      <c r="H50" s="447"/>
      <c r="I50" s="228">
        <f t="shared" si="0"/>
      </c>
      <c r="J50" s="212">
        <f t="shared" si="1"/>
      </c>
      <c r="K50" s="448"/>
      <c r="L50" s="416"/>
    </row>
    <row r="51" spans="2:12" ht="13.5">
      <c r="B51" s="208" t="s">
        <v>138</v>
      </c>
      <c r="C51" s="209"/>
      <c r="D51" s="204" t="s">
        <v>153</v>
      </c>
      <c r="E51" s="449"/>
      <c r="F51" s="450"/>
      <c r="G51" s="449"/>
      <c r="H51" s="450"/>
      <c r="I51" s="229">
        <f t="shared" si="0"/>
      </c>
      <c r="J51" s="214">
        <f t="shared" si="1"/>
      </c>
      <c r="K51" s="453"/>
      <c r="L51" s="454"/>
    </row>
    <row r="52" spans="2:12" ht="13.5">
      <c r="B52" s="398" t="s">
        <v>160</v>
      </c>
      <c r="C52" s="398"/>
      <c r="D52" s="202" t="s">
        <v>153</v>
      </c>
      <c r="E52" s="439"/>
      <c r="F52" s="440"/>
      <c r="G52" s="439"/>
      <c r="H52" s="440"/>
      <c r="I52" s="230">
        <f t="shared" si="0"/>
      </c>
      <c r="J52" s="213">
        <f t="shared" si="1"/>
      </c>
      <c r="K52" s="443"/>
      <c r="L52" s="444"/>
    </row>
    <row r="53" spans="2:12" ht="13.5">
      <c r="B53" s="397" t="s">
        <v>161</v>
      </c>
      <c r="C53" s="397"/>
      <c r="D53" s="205" t="s">
        <v>153</v>
      </c>
      <c r="E53" s="445"/>
      <c r="F53" s="446"/>
      <c r="G53" s="445"/>
      <c r="H53" s="446"/>
      <c r="I53" s="231">
        <f t="shared" si="0"/>
      </c>
      <c r="J53" s="215">
        <f t="shared" si="1"/>
      </c>
      <c r="K53" s="451"/>
      <c r="L53" s="452"/>
    </row>
    <row r="54" spans="2:12" ht="13.5">
      <c r="B54" s="232"/>
      <c r="C54" s="232"/>
      <c r="D54" s="232"/>
      <c r="E54" s="233"/>
      <c r="F54" s="233"/>
      <c r="G54" s="233"/>
      <c r="H54" s="233"/>
      <c r="I54" s="233"/>
      <c r="J54" s="233"/>
      <c r="K54" s="233"/>
      <c r="L54" s="234"/>
    </row>
    <row r="55" spans="2:12" ht="13.5">
      <c r="B55" s="225" t="s">
        <v>215</v>
      </c>
      <c r="C55" s="235" t="s">
        <v>154</v>
      </c>
      <c r="D55" s="235"/>
      <c r="L55" s="236"/>
    </row>
    <row r="56" spans="2:12" ht="13.5">
      <c r="B56" s="235"/>
      <c r="C56" s="235"/>
      <c r="D56" s="235"/>
      <c r="L56" s="236"/>
    </row>
    <row r="57" spans="2:12" ht="13.5">
      <c r="B57" s="235"/>
      <c r="C57" s="235"/>
      <c r="D57" s="235"/>
      <c r="L57" s="236"/>
    </row>
    <row r="58" spans="2:12" ht="13.5">
      <c r="B58" s="235"/>
      <c r="C58" s="235"/>
      <c r="D58" s="235"/>
      <c r="L58" s="236"/>
    </row>
    <row r="59" spans="1:14" s="238" customFormat="1" ht="17.2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207"/>
      <c r="N59" s="237"/>
    </row>
    <row r="60" spans="1:14" s="238" customFormat="1" ht="13.5">
      <c r="A60" s="237"/>
      <c r="B60" s="239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</row>
    <row r="61" spans="1:14" s="238" customFormat="1" ht="13.5">
      <c r="A61" s="237" t="s">
        <v>31</v>
      </c>
      <c r="B61" s="239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</row>
    <row r="62" spans="1:14" s="238" customFormat="1" ht="13.5">
      <c r="A62" s="237"/>
      <c r="B62" s="392" t="s">
        <v>163</v>
      </c>
      <c r="C62" s="393"/>
      <c r="D62" s="393"/>
      <c r="E62" s="392" t="s">
        <v>32</v>
      </c>
      <c r="F62" s="393"/>
      <c r="G62" s="393"/>
      <c r="H62" s="393"/>
      <c r="I62" s="393"/>
      <c r="J62" s="393"/>
      <c r="K62" s="393"/>
      <c r="L62" s="460"/>
      <c r="M62" s="237"/>
      <c r="N62" s="237"/>
    </row>
    <row r="63" spans="1:12" ht="13.5">
      <c r="A63" s="237"/>
      <c r="B63" s="394"/>
      <c r="C63" s="395"/>
      <c r="D63" s="395"/>
      <c r="E63" s="458"/>
      <c r="F63" s="459"/>
      <c r="G63" s="459"/>
      <c r="H63" s="459"/>
      <c r="I63" s="458"/>
      <c r="J63" s="458"/>
      <c r="K63" s="458"/>
      <c r="L63" s="458"/>
    </row>
    <row r="64" spans="2:12" ht="13.5">
      <c r="B64" s="394"/>
      <c r="C64" s="395"/>
      <c r="D64" s="395"/>
      <c r="E64" s="458"/>
      <c r="F64" s="459"/>
      <c r="G64" s="459"/>
      <c r="H64" s="459"/>
      <c r="I64" s="458"/>
      <c r="J64" s="458"/>
      <c r="K64" s="458"/>
      <c r="L64" s="458"/>
    </row>
    <row r="65" spans="2:12" ht="12" customHeight="1">
      <c r="B65" s="390"/>
      <c r="C65" s="391"/>
      <c r="D65" s="391"/>
      <c r="E65" s="458"/>
      <c r="F65" s="459"/>
      <c r="G65" s="459"/>
      <c r="H65" s="459"/>
      <c r="I65" s="458"/>
      <c r="J65" s="458"/>
      <c r="K65" s="458"/>
      <c r="L65" s="458"/>
    </row>
    <row r="66" ht="13.5">
      <c r="B66" s="221"/>
    </row>
    <row r="67" spans="1:2" ht="13.5">
      <c r="A67" s="220" t="s">
        <v>164</v>
      </c>
      <c r="B67" s="221"/>
    </row>
    <row r="68" spans="1:13" ht="13.5">
      <c r="A68" s="224"/>
      <c r="B68" s="387" t="s">
        <v>165</v>
      </c>
      <c r="C68" s="388"/>
      <c r="D68" s="389"/>
      <c r="E68" s="387" t="s">
        <v>33</v>
      </c>
      <c r="F68" s="388"/>
      <c r="G68" s="389"/>
      <c r="H68" s="387" t="s">
        <v>34</v>
      </c>
      <c r="I68" s="388"/>
      <c r="J68" s="389"/>
      <c r="K68" s="387" t="s">
        <v>155</v>
      </c>
      <c r="L68" s="389"/>
      <c r="M68" s="224"/>
    </row>
    <row r="69" spans="1:13" ht="13.5">
      <c r="A69" s="224"/>
      <c r="B69" s="387"/>
      <c r="C69" s="388"/>
      <c r="D69" s="389"/>
      <c r="E69" s="387"/>
      <c r="F69" s="388"/>
      <c r="G69" s="389"/>
      <c r="H69" s="387"/>
      <c r="I69" s="388"/>
      <c r="J69" s="389"/>
      <c r="K69" s="387"/>
      <c r="L69" s="389"/>
      <c r="M69" s="224"/>
    </row>
    <row r="70" spans="2:12" ht="13.5">
      <c r="B70" s="387"/>
      <c r="C70" s="388"/>
      <c r="D70" s="389"/>
      <c r="E70" s="387"/>
      <c r="F70" s="388"/>
      <c r="G70" s="389"/>
      <c r="H70" s="387"/>
      <c r="I70" s="388"/>
      <c r="J70" s="389"/>
      <c r="K70" s="387"/>
      <c r="L70" s="389"/>
    </row>
    <row r="71" spans="2:12" ht="13.5">
      <c r="B71" s="461"/>
      <c r="C71" s="462"/>
      <c r="D71" s="463"/>
      <c r="E71" s="387"/>
      <c r="F71" s="388"/>
      <c r="G71" s="389"/>
      <c r="H71" s="387"/>
      <c r="I71" s="388"/>
      <c r="J71" s="389"/>
      <c r="K71" s="387"/>
      <c r="L71" s="389"/>
    </row>
    <row r="72" ht="13.5">
      <c r="B72" s="221"/>
    </row>
    <row r="73" spans="1:2" ht="13.5">
      <c r="A73" s="220" t="s">
        <v>219</v>
      </c>
      <c r="B73" s="221"/>
    </row>
    <row r="74" spans="2:3" ht="13.5">
      <c r="B74" s="225" t="s">
        <v>216</v>
      </c>
      <c r="C74" s="220" t="s">
        <v>156</v>
      </c>
    </row>
    <row r="75" ht="13.5">
      <c r="B75" s="225"/>
    </row>
    <row r="76" ht="13.5">
      <c r="B76" s="225"/>
    </row>
    <row r="77" spans="2:8" ht="13.5">
      <c r="B77" s="225"/>
      <c r="C77" s="236"/>
      <c r="D77" s="236"/>
      <c r="E77" s="236"/>
      <c r="F77" s="236"/>
      <c r="G77" s="236"/>
      <c r="H77" s="236"/>
    </row>
    <row r="78" spans="2:8" ht="13.5">
      <c r="B78" s="225"/>
      <c r="C78" s="236"/>
      <c r="D78" s="236"/>
      <c r="E78" s="236"/>
      <c r="F78" s="236"/>
      <c r="G78" s="236"/>
      <c r="H78" s="236"/>
    </row>
    <row r="79" spans="2:8" ht="13.5">
      <c r="B79" s="225" t="s">
        <v>217</v>
      </c>
      <c r="C79" s="236" t="s">
        <v>220</v>
      </c>
      <c r="D79" s="236"/>
      <c r="E79" s="236"/>
      <c r="F79" s="236"/>
      <c r="G79" s="236"/>
      <c r="H79" s="236"/>
    </row>
    <row r="80" spans="2:8" ht="13.5">
      <c r="B80" s="225"/>
      <c r="C80" s="236"/>
      <c r="D80" s="236"/>
      <c r="E80" s="236"/>
      <c r="F80" s="236"/>
      <c r="G80" s="236"/>
      <c r="H80" s="236"/>
    </row>
    <row r="81" spans="2:8" ht="13.5">
      <c r="B81" s="225"/>
      <c r="C81" s="236"/>
      <c r="D81" s="236"/>
      <c r="E81" s="236"/>
      <c r="F81" s="236"/>
      <c r="G81" s="236"/>
      <c r="H81" s="236"/>
    </row>
    <row r="82" spans="2:8" ht="13.5">
      <c r="B82" s="225"/>
      <c r="C82" s="236"/>
      <c r="D82" s="236"/>
      <c r="E82" s="236"/>
      <c r="F82" s="236"/>
      <c r="G82" s="236"/>
      <c r="H82" s="236"/>
    </row>
    <row r="83" ht="13.5">
      <c r="B83" s="225"/>
    </row>
    <row r="84" spans="2:3" ht="13.5">
      <c r="B84" s="225" t="s">
        <v>218</v>
      </c>
      <c r="C84" s="220" t="s">
        <v>157</v>
      </c>
    </row>
    <row r="85" ht="13.5">
      <c r="B85" s="225"/>
    </row>
    <row r="86" ht="13.5">
      <c r="B86" s="225"/>
    </row>
    <row r="87" ht="13.5">
      <c r="B87" s="225"/>
    </row>
    <row r="88" ht="13.5">
      <c r="B88" s="225"/>
    </row>
    <row r="89" ht="13.5">
      <c r="B89" s="225"/>
    </row>
    <row r="90" spans="1:2" ht="13.5">
      <c r="A90" s="220" t="s">
        <v>35</v>
      </c>
      <c r="B90" s="235"/>
    </row>
    <row r="91" spans="2:12" ht="13.5">
      <c r="B91" s="387" t="s">
        <v>198</v>
      </c>
      <c r="C91" s="388"/>
      <c r="D91" s="388"/>
      <c r="E91" s="388"/>
      <c r="F91" s="389"/>
      <c r="G91" s="387" t="s">
        <v>199</v>
      </c>
      <c r="H91" s="388"/>
      <c r="I91" s="388"/>
      <c r="J91" s="388"/>
      <c r="K91" s="388"/>
      <c r="L91" s="389"/>
    </row>
    <row r="92" spans="2:12" ht="13.5">
      <c r="B92" s="464"/>
      <c r="C92" s="465"/>
      <c r="D92" s="465"/>
      <c r="E92" s="465"/>
      <c r="F92" s="466"/>
      <c r="G92" s="464"/>
      <c r="H92" s="465"/>
      <c r="I92" s="465"/>
      <c r="J92" s="465"/>
      <c r="K92" s="465"/>
      <c r="L92" s="466"/>
    </row>
    <row r="93" spans="2:12" ht="13.5">
      <c r="B93" s="464"/>
      <c r="C93" s="465"/>
      <c r="D93" s="465"/>
      <c r="E93" s="465"/>
      <c r="F93" s="466"/>
      <c r="G93" s="464"/>
      <c r="H93" s="465"/>
      <c r="I93" s="465"/>
      <c r="J93" s="465"/>
      <c r="K93" s="465"/>
      <c r="L93" s="466"/>
    </row>
    <row r="94" spans="2:12" ht="13.5">
      <c r="B94" s="461"/>
      <c r="C94" s="462"/>
      <c r="D94" s="462"/>
      <c r="E94" s="462"/>
      <c r="F94" s="463"/>
      <c r="G94" s="461"/>
      <c r="H94" s="462"/>
      <c r="I94" s="462"/>
      <c r="J94" s="462"/>
      <c r="K94" s="462"/>
      <c r="L94" s="463"/>
    </row>
    <row r="96" ht="13.5">
      <c r="A96" s="220" t="s">
        <v>111</v>
      </c>
    </row>
    <row r="97" spans="2:4" ht="13.5">
      <c r="B97" s="225"/>
      <c r="C97" s="236"/>
      <c r="D97" s="236"/>
    </row>
    <row r="98" spans="2:4" ht="13.5">
      <c r="B98" s="225"/>
      <c r="C98" s="236"/>
      <c r="D98" s="236"/>
    </row>
    <row r="101" ht="13.5">
      <c r="L101" s="224"/>
    </row>
  </sheetData>
  <sheetProtection/>
  <mergeCells count="142">
    <mergeCell ref="B93:F93"/>
    <mergeCell ref="B94:F94"/>
    <mergeCell ref="G93:L93"/>
    <mergeCell ref="G94:L94"/>
    <mergeCell ref="B91:F91"/>
    <mergeCell ref="G91:L91"/>
    <mergeCell ref="B71:D71"/>
    <mergeCell ref="B70:D70"/>
    <mergeCell ref="B69:D69"/>
    <mergeCell ref="B92:F92"/>
    <mergeCell ref="G92:L92"/>
    <mergeCell ref="E71:G71"/>
    <mergeCell ref="K69:L69"/>
    <mergeCell ref="K70:L70"/>
    <mergeCell ref="K71:L71"/>
    <mergeCell ref="H71:J71"/>
    <mergeCell ref="H70:J70"/>
    <mergeCell ref="E69:G69"/>
    <mergeCell ref="E70:G70"/>
    <mergeCell ref="H69:J69"/>
    <mergeCell ref="E68:G68"/>
    <mergeCell ref="K68:L68"/>
    <mergeCell ref="H68:J68"/>
    <mergeCell ref="E64:L64"/>
    <mergeCell ref="E62:L62"/>
    <mergeCell ref="E65:L65"/>
    <mergeCell ref="E63:L63"/>
    <mergeCell ref="E52:F52"/>
    <mergeCell ref="G52:H52"/>
    <mergeCell ref="K52:L52"/>
    <mergeCell ref="E53:F53"/>
    <mergeCell ref="G53:H53"/>
    <mergeCell ref="K53:L53"/>
    <mergeCell ref="E27:F27"/>
    <mergeCell ref="E28:F28"/>
    <mergeCell ref="E29:F29"/>
    <mergeCell ref="E30:F30"/>
    <mergeCell ref="K46:L46"/>
    <mergeCell ref="E47:F47"/>
    <mergeCell ref="G47:H47"/>
    <mergeCell ref="K47:L47"/>
    <mergeCell ref="E46:F46"/>
    <mergeCell ref="G46:H46"/>
    <mergeCell ref="K22:L22"/>
    <mergeCell ref="K23:L23"/>
    <mergeCell ref="K24:L24"/>
    <mergeCell ref="K19:L19"/>
    <mergeCell ref="K20:L20"/>
    <mergeCell ref="K21:L21"/>
    <mergeCell ref="K16:L16"/>
    <mergeCell ref="K17:L17"/>
    <mergeCell ref="K18:L18"/>
    <mergeCell ref="E16:F16"/>
    <mergeCell ref="I16:J16"/>
    <mergeCell ref="I17:J17"/>
    <mergeCell ref="I18:J18"/>
    <mergeCell ref="E51:F51"/>
    <mergeCell ref="B49:C49"/>
    <mergeCell ref="K49:L49"/>
    <mergeCell ref="G51:H51"/>
    <mergeCell ref="K51:L51"/>
    <mergeCell ref="E50:F50"/>
    <mergeCell ref="K48:L48"/>
    <mergeCell ref="E49:F49"/>
    <mergeCell ref="G49:H49"/>
    <mergeCell ref="B48:C48"/>
    <mergeCell ref="G50:H50"/>
    <mergeCell ref="K50:L50"/>
    <mergeCell ref="G40:H40"/>
    <mergeCell ref="I19:J19"/>
    <mergeCell ref="I20:J20"/>
    <mergeCell ref="I21:J21"/>
    <mergeCell ref="I22:J22"/>
    <mergeCell ref="G29:H29"/>
    <mergeCell ref="G30:H30"/>
    <mergeCell ref="G27:H27"/>
    <mergeCell ref="G28:H28"/>
    <mergeCell ref="I23:J23"/>
    <mergeCell ref="E43:F44"/>
    <mergeCell ref="G43:H44"/>
    <mergeCell ref="B47:C47"/>
    <mergeCell ref="E48:F48"/>
    <mergeCell ref="G48:H48"/>
    <mergeCell ref="B50:C50"/>
    <mergeCell ref="E45:F45"/>
    <mergeCell ref="G45:H45"/>
    <mergeCell ref="K45:L45"/>
    <mergeCell ref="I43:J43"/>
    <mergeCell ref="B39:C39"/>
    <mergeCell ref="B43:D44"/>
    <mergeCell ref="K43:L44"/>
    <mergeCell ref="K39:L39"/>
    <mergeCell ref="K40:L40"/>
    <mergeCell ref="E39:F39"/>
    <mergeCell ref="G39:H39"/>
    <mergeCell ref="E40:F40"/>
    <mergeCell ref="I24:J24"/>
    <mergeCell ref="I34:J34"/>
    <mergeCell ref="B37:C37"/>
    <mergeCell ref="B27:D27"/>
    <mergeCell ref="I27:L27"/>
    <mergeCell ref="B28:D28"/>
    <mergeCell ref="K37:L37"/>
    <mergeCell ref="B36:C36"/>
    <mergeCell ref="B34:D35"/>
    <mergeCell ref="B30:D30"/>
    <mergeCell ref="K38:L38"/>
    <mergeCell ref="E36:F36"/>
    <mergeCell ref="G36:H36"/>
    <mergeCell ref="E37:F37"/>
    <mergeCell ref="G37:H37"/>
    <mergeCell ref="E38:F38"/>
    <mergeCell ref="G38:H38"/>
    <mergeCell ref="I30:L30"/>
    <mergeCell ref="K34:L35"/>
    <mergeCell ref="K36:L36"/>
    <mergeCell ref="B11:B12"/>
    <mergeCell ref="E13:L15"/>
    <mergeCell ref="C16:D24"/>
    <mergeCell ref="I28:L28"/>
    <mergeCell ref="I29:L29"/>
    <mergeCell ref="E34:F35"/>
    <mergeCell ref="G34:H35"/>
    <mergeCell ref="B13:B15"/>
    <mergeCell ref="B16:B24"/>
    <mergeCell ref="B29:D29"/>
    <mergeCell ref="C13:D15"/>
    <mergeCell ref="B38:C38"/>
    <mergeCell ref="B3:L3"/>
    <mergeCell ref="B10:D10"/>
    <mergeCell ref="E10:L10"/>
    <mergeCell ref="C11:D12"/>
    <mergeCell ref="E11:L12"/>
    <mergeCell ref="B68:D68"/>
    <mergeCell ref="B65:D65"/>
    <mergeCell ref="B62:D62"/>
    <mergeCell ref="B63:D63"/>
    <mergeCell ref="B64:D64"/>
    <mergeCell ref="B45:C45"/>
    <mergeCell ref="B46:C46"/>
    <mergeCell ref="B53:C53"/>
    <mergeCell ref="B52:C52"/>
  </mergeCells>
  <printOptions/>
  <pageMargins left="0.7874015748031497" right="0.3937007874015748" top="0.7874015748031497" bottom="0.5905511811023623" header="0.1968503937007874" footer="0.1968503937007874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zoomScalePageLayoutView="0" workbookViewId="0" topLeftCell="A1">
      <selection activeCell="P18" sqref="P18"/>
    </sheetView>
  </sheetViews>
  <sheetFormatPr defaultColWidth="9.00390625" defaultRowHeight="13.5"/>
  <cols>
    <col min="1" max="1" width="3.625" style="165" customWidth="1"/>
    <col min="2" max="2" width="2.875" style="165" customWidth="1"/>
    <col min="3" max="3" width="17.50390625" style="165" customWidth="1"/>
    <col min="4" max="4" width="29.625" style="165" customWidth="1"/>
    <col min="5" max="9" width="9.375" style="165" customWidth="1"/>
    <col min="10" max="12" width="7.00390625" style="165" customWidth="1"/>
    <col min="13" max="13" width="14.75390625" style="165" customWidth="1"/>
    <col min="14" max="14" width="0.6171875" style="165" customWidth="1"/>
    <col min="15" max="16384" width="9.00390625" style="165" customWidth="1"/>
  </cols>
  <sheetData>
    <row r="1" spans="1:13" ht="13.5">
      <c r="A1" s="470"/>
      <c r="M1" s="288" t="s">
        <v>245</v>
      </c>
    </row>
    <row r="2" spans="1:13" ht="14.25">
      <c r="A2" s="470"/>
      <c r="B2" s="471" t="s">
        <v>123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1:12" ht="13.5">
      <c r="A3" s="470"/>
      <c r="I3" s="291" t="s">
        <v>238</v>
      </c>
      <c r="J3" s="167"/>
      <c r="K3" s="167"/>
      <c r="L3" s="167"/>
    </row>
    <row r="4" spans="1:11" ht="13.5">
      <c r="A4" s="470"/>
      <c r="I4" s="289"/>
      <c r="J4" s="290"/>
      <c r="K4" s="290"/>
    </row>
    <row r="5" spans="1:12" ht="13.5">
      <c r="A5" s="470"/>
      <c r="I5" s="166" t="s">
        <v>40</v>
      </c>
      <c r="J5" s="167"/>
      <c r="K5" s="167"/>
      <c r="L5" s="167"/>
    </row>
    <row r="6" spans="1:11" ht="13.5">
      <c r="A6" s="470"/>
      <c r="I6" s="168"/>
      <c r="J6" s="169"/>
      <c r="K6" s="169"/>
    </row>
    <row r="7" spans="1:13" ht="13.5">
      <c r="A7" s="470"/>
      <c r="B7" s="475"/>
      <c r="C7" s="482" t="s">
        <v>203</v>
      </c>
      <c r="D7" s="482" t="s">
        <v>204</v>
      </c>
      <c r="E7" s="482" t="s">
        <v>205</v>
      </c>
      <c r="F7" s="475"/>
      <c r="G7" s="475"/>
      <c r="H7" s="483" t="s">
        <v>206</v>
      </c>
      <c r="I7" s="483"/>
      <c r="J7" s="478" t="s">
        <v>207</v>
      </c>
      <c r="K7" s="479"/>
      <c r="L7" s="480"/>
      <c r="M7" s="472" t="s">
        <v>208</v>
      </c>
    </row>
    <row r="8" spans="1:13" ht="13.5">
      <c r="A8" s="470"/>
      <c r="B8" s="475"/>
      <c r="C8" s="475"/>
      <c r="D8" s="475"/>
      <c r="E8" s="484" t="s">
        <v>190</v>
      </c>
      <c r="F8" s="485"/>
      <c r="G8" s="486" t="s">
        <v>189</v>
      </c>
      <c r="H8" s="481" t="s">
        <v>38</v>
      </c>
      <c r="I8" s="477" t="s">
        <v>39</v>
      </c>
      <c r="J8" s="481" t="s">
        <v>41</v>
      </c>
      <c r="K8" s="476" t="s">
        <v>36</v>
      </c>
      <c r="L8" s="477" t="s">
        <v>37</v>
      </c>
      <c r="M8" s="473"/>
    </row>
    <row r="9" spans="1:13" ht="13.5">
      <c r="A9" s="470"/>
      <c r="B9" s="475"/>
      <c r="C9" s="475"/>
      <c r="D9" s="475"/>
      <c r="E9" s="170" t="s">
        <v>187</v>
      </c>
      <c r="F9" s="171" t="s">
        <v>104</v>
      </c>
      <c r="G9" s="487"/>
      <c r="H9" s="481"/>
      <c r="I9" s="477"/>
      <c r="J9" s="481"/>
      <c r="K9" s="476"/>
      <c r="L9" s="477"/>
      <c r="M9" s="474"/>
    </row>
    <row r="10" spans="1:14" ht="36.75" customHeight="1">
      <c r="A10" s="470"/>
      <c r="B10" s="118">
        <v>1</v>
      </c>
      <c r="C10" s="119"/>
      <c r="D10" s="117"/>
      <c r="E10" s="25"/>
      <c r="F10" s="26"/>
      <c r="G10" s="27"/>
      <c r="H10" s="25"/>
      <c r="I10" s="28"/>
      <c r="J10" s="29"/>
      <c r="K10" s="30"/>
      <c r="L10" s="31"/>
      <c r="M10" s="28"/>
      <c r="N10" s="172"/>
    </row>
    <row r="11" spans="1:14" ht="36.75" customHeight="1">
      <c r="A11" s="470"/>
      <c r="B11" s="118">
        <v>2</v>
      </c>
      <c r="C11" s="119"/>
      <c r="D11" s="117"/>
      <c r="E11" s="25"/>
      <c r="F11" s="26"/>
      <c r="G11" s="27"/>
      <c r="H11" s="25"/>
      <c r="I11" s="28"/>
      <c r="J11" s="29"/>
      <c r="K11" s="30"/>
      <c r="L11" s="31"/>
      <c r="M11" s="28"/>
      <c r="N11" s="172"/>
    </row>
    <row r="12" spans="1:14" ht="36.75" customHeight="1">
      <c r="A12" s="470"/>
      <c r="B12" s="118">
        <v>3</v>
      </c>
      <c r="C12" s="119"/>
      <c r="D12" s="117"/>
      <c r="E12" s="25"/>
      <c r="F12" s="26"/>
      <c r="G12" s="27"/>
      <c r="H12" s="25"/>
      <c r="I12" s="28"/>
      <c r="J12" s="29"/>
      <c r="K12" s="30"/>
      <c r="L12" s="31"/>
      <c r="M12" s="28"/>
      <c r="N12" s="172"/>
    </row>
    <row r="13" spans="1:14" ht="36.75" customHeight="1">
      <c r="A13" s="470"/>
      <c r="B13" s="118">
        <v>4</v>
      </c>
      <c r="C13" s="119"/>
      <c r="D13" s="117"/>
      <c r="E13" s="4"/>
      <c r="F13" s="18"/>
      <c r="G13" s="19"/>
      <c r="H13" s="4"/>
      <c r="I13" s="6"/>
      <c r="J13" s="29"/>
      <c r="K13" s="30"/>
      <c r="L13" s="31"/>
      <c r="M13" s="28"/>
      <c r="N13" s="172"/>
    </row>
    <row r="14" spans="1:14" ht="36.75" customHeight="1">
      <c r="A14" s="470"/>
      <c r="B14" s="118">
        <v>5</v>
      </c>
      <c r="C14" s="119"/>
      <c r="D14" s="117"/>
      <c r="E14" s="4"/>
      <c r="F14" s="18"/>
      <c r="G14" s="19"/>
      <c r="H14" s="4"/>
      <c r="I14" s="6"/>
      <c r="J14" s="29"/>
      <c r="K14" s="30"/>
      <c r="L14" s="31"/>
      <c r="M14" s="28"/>
      <c r="N14" s="172"/>
    </row>
    <row r="15" spans="1:14" ht="36.75" customHeight="1">
      <c r="A15" s="470"/>
      <c r="B15" s="118">
        <v>6</v>
      </c>
      <c r="C15" s="119"/>
      <c r="D15" s="117"/>
      <c r="E15" s="4"/>
      <c r="F15" s="18"/>
      <c r="G15" s="19"/>
      <c r="H15" s="4"/>
      <c r="I15" s="6"/>
      <c r="J15" s="29"/>
      <c r="K15" s="30"/>
      <c r="L15" s="31"/>
      <c r="M15" s="28"/>
      <c r="N15" s="172"/>
    </row>
    <row r="16" spans="1:13" ht="36.75" customHeight="1">
      <c r="A16" s="470"/>
      <c r="B16" s="118">
        <v>7</v>
      </c>
      <c r="C16" s="119"/>
      <c r="D16" s="117"/>
      <c r="E16" s="4"/>
      <c r="F16" s="18"/>
      <c r="G16" s="19"/>
      <c r="H16" s="4"/>
      <c r="I16" s="6"/>
      <c r="J16" s="4"/>
      <c r="K16" s="5"/>
      <c r="L16" s="6"/>
      <c r="M16" s="6"/>
    </row>
    <row r="17" spans="1:13" ht="36.75" customHeight="1">
      <c r="A17" s="470"/>
      <c r="B17" s="118">
        <v>8</v>
      </c>
      <c r="C17" s="119"/>
      <c r="D17" s="117"/>
      <c r="E17" s="4"/>
      <c r="F17" s="18"/>
      <c r="G17" s="19"/>
      <c r="H17" s="4"/>
      <c r="I17" s="6"/>
      <c r="J17" s="4"/>
      <c r="K17" s="5"/>
      <c r="L17" s="6"/>
      <c r="M17" s="6"/>
    </row>
    <row r="18" spans="1:13" ht="36.75" customHeight="1">
      <c r="A18" s="470"/>
      <c r="B18" s="118">
        <v>9</v>
      </c>
      <c r="C18" s="119"/>
      <c r="D18" s="117"/>
      <c r="E18" s="4"/>
      <c r="F18" s="18"/>
      <c r="G18" s="19"/>
      <c r="H18" s="4"/>
      <c r="I18" s="6"/>
      <c r="J18" s="4"/>
      <c r="K18" s="5"/>
      <c r="L18" s="6"/>
      <c r="M18" s="6"/>
    </row>
    <row r="19" spans="1:13" ht="36.75" customHeight="1">
      <c r="A19" s="470"/>
      <c r="B19" s="118">
        <v>10</v>
      </c>
      <c r="C19" s="119"/>
      <c r="D19" s="117"/>
      <c r="E19" s="4"/>
      <c r="F19" s="18"/>
      <c r="G19" s="19"/>
      <c r="H19" s="4"/>
      <c r="I19" s="6"/>
      <c r="J19" s="4"/>
      <c r="K19" s="5"/>
      <c r="L19" s="6"/>
      <c r="M19" s="6"/>
    </row>
    <row r="20" spans="2:13" ht="46.5" customHeight="1">
      <c r="B20" s="467" t="s">
        <v>188</v>
      </c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ht="36.75" customHeight="1"/>
  </sheetData>
  <sheetProtection/>
  <mergeCells count="17">
    <mergeCell ref="H7:I7"/>
    <mergeCell ref="I8:I9"/>
    <mergeCell ref="D7:D9"/>
    <mergeCell ref="J8:J9"/>
    <mergeCell ref="E8:F8"/>
    <mergeCell ref="G8:G9"/>
    <mergeCell ref="E7:G7"/>
    <mergeCell ref="B20:M20"/>
    <mergeCell ref="A1:A19"/>
    <mergeCell ref="B2:M2"/>
    <mergeCell ref="M7:M9"/>
    <mergeCell ref="B7:B9"/>
    <mergeCell ref="K8:K9"/>
    <mergeCell ref="L8:L9"/>
    <mergeCell ref="J7:L7"/>
    <mergeCell ref="H8:H9"/>
    <mergeCell ref="C7:C9"/>
  </mergeCells>
  <printOptions/>
  <pageMargins left="0.5905511811023623" right="0.3937007874015748" top="0.7874015748031497" bottom="0.3937007874015748" header="0.1968503937007874" footer="0.196850393700787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zoomScaleSheetLayoutView="75" zoomScalePageLayoutView="0" workbookViewId="0" topLeftCell="A1">
      <selection activeCell="P18" sqref="P18"/>
    </sheetView>
  </sheetViews>
  <sheetFormatPr defaultColWidth="9.00390625" defaultRowHeight="19.5" customHeight="1"/>
  <cols>
    <col min="1" max="1" width="3.25390625" style="240" customWidth="1"/>
    <col min="2" max="2" width="3.125" style="240" customWidth="1"/>
    <col min="3" max="3" width="20.375" style="240" customWidth="1"/>
    <col min="4" max="4" width="39.375" style="240" customWidth="1"/>
    <col min="5" max="5" width="13.25390625" style="241" customWidth="1"/>
    <col min="6" max="17" width="10.75390625" style="240" customWidth="1"/>
    <col min="18" max="18" width="0.74609375" style="240" customWidth="1"/>
    <col min="19" max="16384" width="9.00390625" style="240" customWidth="1"/>
  </cols>
  <sheetData>
    <row r="1" spans="1:17" ht="19.5" customHeight="1">
      <c r="A1" s="497"/>
      <c r="Q1" s="240" t="s">
        <v>246</v>
      </c>
    </row>
    <row r="2" spans="1:17" s="242" customFormat="1" ht="19.5" customHeight="1">
      <c r="A2" s="497"/>
      <c r="B2" s="240"/>
      <c r="C2" s="498" t="s">
        <v>99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</row>
    <row r="3" spans="1:17" ht="19.5" customHeight="1">
      <c r="A3" s="497"/>
      <c r="C3" s="241"/>
      <c r="D3" s="241"/>
      <c r="E3" s="240"/>
      <c r="J3" s="122" t="s">
        <v>47</v>
      </c>
      <c r="K3" s="121"/>
      <c r="L3" s="121"/>
      <c r="M3" s="243" t="s">
        <v>46</v>
      </c>
      <c r="N3" s="243"/>
      <c r="O3" s="243"/>
      <c r="P3" s="244"/>
      <c r="Q3" s="244"/>
    </row>
    <row r="4" spans="1:17" ht="7.5" customHeight="1">
      <c r="A4" s="497"/>
      <c r="C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s="248" customFormat="1" ht="19.5" customHeight="1">
      <c r="A5" s="497"/>
      <c r="B5" s="500"/>
      <c r="C5" s="507" t="s">
        <v>175</v>
      </c>
      <c r="D5" s="513" t="s">
        <v>112</v>
      </c>
      <c r="E5" s="246"/>
      <c r="F5" s="492" t="s">
        <v>221</v>
      </c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4"/>
    </row>
    <row r="6" spans="1:17" ht="19.5" customHeight="1">
      <c r="A6" s="497"/>
      <c r="B6" s="500"/>
      <c r="C6" s="508"/>
      <c r="D6" s="514"/>
      <c r="E6" s="510" t="s">
        <v>176</v>
      </c>
      <c r="F6" s="512" t="s">
        <v>16</v>
      </c>
      <c r="G6" s="499" t="s">
        <v>5</v>
      </c>
      <c r="H6" s="499" t="s">
        <v>6</v>
      </c>
      <c r="I6" s="499" t="s">
        <v>7</v>
      </c>
      <c r="J6" s="499" t="s">
        <v>8</v>
      </c>
      <c r="K6" s="511" t="s">
        <v>9</v>
      </c>
      <c r="L6" s="512" t="s">
        <v>10</v>
      </c>
      <c r="M6" s="499" t="s">
        <v>11</v>
      </c>
      <c r="N6" s="499" t="s">
        <v>12</v>
      </c>
      <c r="O6" s="499" t="s">
        <v>13</v>
      </c>
      <c r="P6" s="499" t="s">
        <v>14</v>
      </c>
      <c r="Q6" s="511" t="s">
        <v>15</v>
      </c>
    </row>
    <row r="7" spans="1:17" ht="19.5" customHeight="1">
      <c r="A7" s="497"/>
      <c r="B7" s="500"/>
      <c r="C7" s="509"/>
      <c r="D7" s="515"/>
      <c r="E7" s="510"/>
      <c r="F7" s="512"/>
      <c r="G7" s="499"/>
      <c r="H7" s="499"/>
      <c r="I7" s="499"/>
      <c r="J7" s="499"/>
      <c r="K7" s="511"/>
      <c r="L7" s="512"/>
      <c r="M7" s="499"/>
      <c r="N7" s="499"/>
      <c r="O7" s="499"/>
      <c r="P7" s="499"/>
      <c r="Q7" s="511"/>
    </row>
    <row r="8" spans="1:17" ht="19.5" customHeight="1">
      <c r="A8" s="497"/>
      <c r="B8" s="500">
        <v>1</v>
      </c>
      <c r="C8" s="501"/>
      <c r="D8" s="504"/>
      <c r="E8" s="247" t="s">
        <v>167</v>
      </c>
      <c r="F8" s="250"/>
      <c r="G8" s="251"/>
      <c r="H8" s="251"/>
      <c r="I8" s="251"/>
      <c r="J8" s="251"/>
      <c r="K8" s="252"/>
      <c r="L8" s="250"/>
      <c r="M8" s="251"/>
      <c r="N8" s="251"/>
      <c r="O8" s="251"/>
      <c r="P8" s="251"/>
      <c r="Q8" s="252"/>
    </row>
    <row r="9" spans="1:17" ht="19.5" customHeight="1">
      <c r="A9" s="497"/>
      <c r="B9" s="500"/>
      <c r="C9" s="502"/>
      <c r="D9" s="505"/>
      <c r="E9" s="253" t="s">
        <v>168</v>
      </c>
      <c r="F9" s="254"/>
      <c r="G9" s="255"/>
      <c r="H9" s="255"/>
      <c r="I9" s="255"/>
      <c r="J9" s="255"/>
      <c r="K9" s="256"/>
      <c r="L9" s="254"/>
      <c r="M9" s="255"/>
      <c r="N9" s="255"/>
      <c r="O9" s="255"/>
      <c r="P9" s="255"/>
      <c r="Q9" s="256"/>
    </row>
    <row r="10" spans="1:17" s="261" customFormat="1" ht="19.5" customHeight="1">
      <c r="A10" s="497"/>
      <c r="B10" s="500"/>
      <c r="C10" s="502"/>
      <c r="D10" s="505"/>
      <c r="E10" s="257" t="s">
        <v>169</v>
      </c>
      <c r="F10" s="258"/>
      <c r="G10" s="259"/>
      <c r="H10" s="259"/>
      <c r="I10" s="259"/>
      <c r="J10" s="259"/>
      <c r="K10" s="260"/>
      <c r="L10" s="258"/>
      <c r="M10" s="259"/>
      <c r="N10" s="259"/>
      <c r="O10" s="259"/>
      <c r="P10" s="259"/>
      <c r="Q10" s="260"/>
    </row>
    <row r="11" spans="1:17" s="261" customFormat="1" ht="19.5" customHeight="1">
      <c r="A11" s="497"/>
      <c r="B11" s="500"/>
      <c r="C11" s="502"/>
      <c r="D11" s="505"/>
      <c r="E11" s="262" t="s">
        <v>168</v>
      </c>
      <c r="F11" s="263"/>
      <c r="G11" s="264"/>
      <c r="H11" s="264"/>
      <c r="I11" s="264"/>
      <c r="J11" s="264"/>
      <c r="K11" s="265"/>
      <c r="L11" s="263"/>
      <c r="M11" s="264"/>
      <c r="N11" s="264"/>
      <c r="O11" s="264"/>
      <c r="P11" s="264"/>
      <c r="Q11" s="265"/>
    </row>
    <row r="12" spans="1:17" ht="19.5" customHeight="1">
      <c r="A12" s="497"/>
      <c r="B12" s="500"/>
      <c r="C12" s="502"/>
      <c r="D12" s="505"/>
      <c r="E12" s="266" t="s">
        <v>173</v>
      </c>
      <c r="F12" s="267"/>
      <c r="G12" s="268"/>
      <c r="H12" s="268"/>
      <c r="I12" s="268"/>
      <c r="J12" s="268"/>
      <c r="K12" s="269"/>
      <c r="L12" s="267"/>
      <c r="M12" s="268"/>
      <c r="N12" s="270"/>
      <c r="O12" s="270"/>
      <c r="P12" s="270"/>
      <c r="Q12" s="271"/>
    </row>
    <row r="13" spans="1:17" ht="19.5" customHeight="1">
      <c r="A13" s="497"/>
      <c r="B13" s="500"/>
      <c r="C13" s="503"/>
      <c r="D13" s="506"/>
      <c r="E13" s="249" t="s">
        <v>177</v>
      </c>
      <c r="F13" s="272"/>
      <c r="G13" s="273"/>
      <c r="H13" s="273"/>
      <c r="I13" s="273"/>
      <c r="J13" s="273"/>
      <c r="K13" s="274"/>
      <c r="L13" s="275"/>
      <c r="M13" s="273"/>
      <c r="N13" s="273"/>
      <c r="O13" s="273"/>
      <c r="P13" s="273"/>
      <c r="Q13" s="274"/>
    </row>
    <row r="14" spans="1:17" ht="19.5" customHeight="1">
      <c r="A14" s="497"/>
      <c r="B14" s="500">
        <v>2</v>
      </c>
      <c r="C14" s="501"/>
      <c r="D14" s="504"/>
      <c r="E14" s="247" t="s">
        <v>170</v>
      </c>
      <c r="F14" s="250"/>
      <c r="G14" s="251"/>
      <c r="H14" s="251"/>
      <c r="I14" s="251"/>
      <c r="J14" s="251"/>
      <c r="K14" s="252"/>
      <c r="L14" s="250"/>
      <c r="M14" s="251"/>
      <c r="N14" s="251"/>
      <c r="O14" s="251"/>
      <c r="P14" s="251"/>
      <c r="Q14" s="252"/>
    </row>
    <row r="15" spans="1:17" ht="19.5" customHeight="1">
      <c r="A15" s="497"/>
      <c r="B15" s="500"/>
      <c r="C15" s="502"/>
      <c r="D15" s="505"/>
      <c r="E15" s="253" t="s">
        <v>168</v>
      </c>
      <c r="F15" s="254"/>
      <c r="G15" s="255"/>
      <c r="H15" s="255"/>
      <c r="I15" s="255"/>
      <c r="J15" s="255"/>
      <c r="K15" s="256"/>
      <c r="L15" s="254"/>
      <c r="M15" s="255"/>
      <c r="N15" s="255"/>
      <c r="O15" s="255"/>
      <c r="P15" s="255"/>
      <c r="Q15" s="256"/>
    </row>
    <row r="16" spans="1:17" ht="19.5" customHeight="1">
      <c r="A16" s="497"/>
      <c r="B16" s="500"/>
      <c r="C16" s="502"/>
      <c r="D16" s="505"/>
      <c r="E16" s="257" t="s">
        <v>169</v>
      </c>
      <c r="F16" s="258"/>
      <c r="G16" s="259"/>
      <c r="H16" s="259"/>
      <c r="I16" s="259"/>
      <c r="J16" s="259"/>
      <c r="K16" s="260"/>
      <c r="L16" s="258"/>
      <c r="M16" s="259"/>
      <c r="N16" s="259"/>
      <c r="O16" s="259"/>
      <c r="P16" s="259"/>
      <c r="Q16" s="260"/>
    </row>
    <row r="17" spans="1:17" ht="19.5" customHeight="1">
      <c r="A17" s="497"/>
      <c r="B17" s="500"/>
      <c r="C17" s="502"/>
      <c r="D17" s="505"/>
      <c r="E17" s="262" t="s">
        <v>168</v>
      </c>
      <c r="F17" s="263"/>
      <c r="G17" s="264"/>
      <c r="H17" s="264"/>
      <c r="I17" s="264"/>
      <c r="J17" s="264"/>
      <c r="K17" s="265"/>
      <c r="L17" s="263"/>
      <c r="M17" s="264"/>
      <c r="N17" s="264"/>
      <c r="O17" s="264"/>
      <c r="P17" s="264"/>
      <c r="Q17" s="265"/>
    </row>
    <row r="18" spans="1:17" s="261" customFormat="1" ht="19.5" customHeight="1">
      <c r="A18" s="497"/>
      <c r="B18" s="500"/>
      <c r="C18" s="502"/>
      <c r="D18" s="505"/>
      <c r="E18" s="266" t="s">
        <v>186</v>
      </c>
      <c r="F18" s="267"/>
      <c r="G18" s="268"/>
      <c r="H18" s="268"/>
      <c r="I18" s="268"/>
      <c r="J18" s="268"/>
      <c r="K18" s="269"/>
      <c r="L18" s="267"/>
      <c r="M18" s="268"/>
      <c r="N18" s="270"/>
      <c r="O18" s="270"/>
      <c r="P18" s="270"/>
      <c r="Q18" s="271"/>
    </row>
    <row r="19" spans="1:17" ht="19.5" customHeight="1">
      <c r="A19" s="497"/>
      <c r="B19" s="500"/>
      <c r="C19" s="503"/>
      <c r="D19" s="506"/>
      <c r="E19" s="249" t="s">
        <v>177</v>
      </c>
      <c r="F19" s="272"/>
      <c r="G19" s="273"/>
      <c r="H19" s="273"/>
      <c r="I19" s="273"/>
      <c r="J19" s="273"/>
      <c r="K19" s="274"/>
      <c r="L19" s="275"/>
      <c r="M19" s="273"/>
      <c r="N19" s="273"/>
      <c r="O19" s="273"/>
      <c r="P19" s="273"/>
      <c r="Q19" s="274"/>
    </row>
    <row r="20" spans="1:17" ht="19.5" customHeight="1">
      <c r="A20" s="497"/>
      <c r="B20" s="500">
        <v>3</v>
      </c>
      <c r="C20" s="501"/>
      <c r="D20" s="504"/>
      <c r="E20" s="266" t="s">
        <v>171</v>
      </c>
      <c r="F20" s="276"/>
      <c r="G20" s="277"/>
      <c r="H20" s="277"/>
      <c r="I20" s="277"/>
      <c r="J20" s="277"/>
      <c r="K20" s="278"/>
      <c r="L20" s="276"/>
      <c r="M20" s="277"/>
      <c r="N20" s="277"/>
      <c r="O20" s="277"/>
      <c r="P20" s="277"/>
      <c r="Q20" s="278"/>
    </row>
    <row r="21" spans="1:17" ht="19.5" customHeight="1">
      <c r="A21" s="497"/>
      <c r="B21" s="500"/>
      <c r="C21" s="502"/>
      <c r="D21" s="505"/>
      <c r="E21" s="279" t="s">
        <v>172</v>
      </c>
      <c r="F21" s="254"/>
      <c r="G21" s="255"/>
      <c r="H21" s="255"/>
      <c r="I21" s="255"/>
      <c r="J21" s="255"/>
      <c r="K21" s="256"/>
      <c r="L21" s="254"/>
      <c r="M21" s="255"/>
      <c r="N21" s="255"/>
      <c r="O21" s="255"/>
      <c r="P21" s="255"/>
      <c r="Q21" s="256"/>
    </row>
    <row r="22" spans="1:17" ht="19.5" customHeight="1">
      <c r="A22" s="497"/>
      <c r="B22" s="500"/>
      <c r="C22" s="502"/>
      <c r="D22" s="505"/>
      <c r="E22" s="246" t="s">
        <v>149</v>
      </c>
      <c r="F22" s="258"/>
      <c r="G22" s="259"/>
      <c r="H22" s="259"/>
      <c r="I22" s="259"/>
      <c r="J22" s="259"/>
      <c r="K22" s="260"/>
      <c r="L22" s="258"/>
      <c r="M22" s="259"/>
      <c r="N22" s="259"/>
      <c r="O22" s="259"/>
      <c r="P22" s="259"/>
      <c r="Q22" s="260"/>
    </row>
    <row r="23" spans="1:17" ht="19.5" customHeight="1">
      <c r="A23" s="497"/>
      <c r="B23" s="500"/>
      <c r="C23" s="502"/>
      <c r="D23" s="505"/>
      <c r="E23" s="247" t="s">
        <v>166</v>
      </c>
      <c r="F23" s="495"/>
      <c r="G23" s="488"/>
      <c r="H23" s="488"/>
      <c r="I23" s="488"/>
      <c r="J23" s="488"/>
      <c r="K23" s="490"/>
      <c r="L23" s="495"/>
      <c r="M23" s="488"/>
      <c r="N23" s="488"/>
      <c r="O23" s="488"/>
      <c r="P23" s="488"/>
      <c r="Q23" s="490"/>
    </row>
    <row r="24" spans="1:17" s="261" customFormat="1" ht="19.5" customHeight="1">
      <c r="A24" s="497"/>
      <c r="B24" s="500"/>
      <c r="C24" s="503"/>
      <c r="D24" s="506"/>
      <c r="E24" s="249" t="s">
        <v>178</v>
      </c>
      <c r="F24" s="496"/>
      <c r="G24" s="489"/>
      <c r="H24" s="489"/>
      <c r="I24" s="489"/>
      <c r="J24" s="489"/>
      <c r="K24" s="491"/>
      <c r="L24" s="496"/>
      <c r="M24" s="489"/>
      <c r="N24" s="489"/>
      <c r="O24" s="489"/>
      <c r="P24" s="489"/>
      <c r="Q24" s="491"/>
    </row>
    <row r="25" spans="1:17" ht="19.5" customHeight="1">
      <c r="A25" s="497"/>
      <c r="B25" s="500">
        <v>4</v>
      </c>
      <c r="C25" s="501"/>
      <c r="D25" s="504"/>
      <c r="E25" s="266" t="s">
        <v>171</v>
      </c>
      <c r="F25" s="276"/>
      <c r="G25" s="277"/>
      <c r="H25" s="277"/>
      <c r="I25" s="277"/>
      <c r="J25" s="277"/>
      <c r="K25" s="278"/>
      <c r="L25" s="276"/>
      <c r="M25" s="277"/>
      <c r="N25" s="277"/>
      <c r="O25" s="277"/>
      <c r="P25" s="277"/>
      <c r="Q25" s="278"/>
    </row>
    <row r="26" spans="1:17" ht="19.5" customHeight="1">
      <c r="A26" s="497"/>
      <c r="B26" s="500"/>
      <c r="C26" s="502"/>
      <c r="D26" s="505"/>
      <c r="E26" s="279" t="s">
        <v>172</v>
      </c>
      <c r="F26" s="254"/>
      <c r="G26" s="255"/>
      <c r="H26" s="255"/>
      <c r="I26" s="255"/>
      <c r="J26" s="255"/>
      <c r="K26" s="256"/>
      <c r="L26" s="254"/>
      <c r="M26" s="255"/>
      <c r="N26" s="255"/>
      <c r="O26" s="255"/>
      <c r="P26" s="255"/>
      <c r="Q26" s="256"/>
    </row>
    <row r="27" spans="1:17" ht="19.5" customHeight="1">
      <c r="A27" s="497"/>
      <c r="B27" s="500"/>
      <c r="C27" s="502"/>
      <c r="D27" s="505"/>
      <c r="E27" s="246" t="s">
        <v>174</v>
      </c>
      <c r="F27" s="258"/>
      <c r="G27" s="259"/>
      <c r="H27" s="259"/>
      <c r="I27" s="259"/>
      <c r="J27" s="259"/>
      <c r="K27" s="260"/>
      <c r="L27" s="258"/>
      <c r="M27" s="259"/>
      <c r="N27" s="259"/>
      <c r="O27" s="259"/>
      <c r="P27" s="259"/>
      <c r="Q27" s="260"/>
    </row>
    <row r="28" spans="1:17" ht="19.5" customHeight="1">
      <c r="A28" s="497"/>
      <c r="B28" s="500"/>
      <c r="C28" s="502"/>
      <c r="D28" s="505"/>
      <c r="E28" s="247" t="s">
        <v>166</v>
      </c>
      <c r="F28" s="495"/>
      <c r="G28" s="488"/>
      <c r="H28" s="488"/>
      <c r="I28" s="488"/>
      <c r="J28" s="488"/>
      <c r="K28" s="490"/>
      <c r="L28" s="495"/>
      <c r="M28" s="488"/>
      <c r="N28" s="488"/>
      <c r="O28" s="488"/>
      <c r="P28" s="488"/>
      <c r="Q28" s="490"/>
    </row>
    <row r="29" spans="1:17" ht="19.5" customHeight="1">
      <c r="A29" s="497"/>
      <c r="B29" s="500"/>
      <c r="C29" s="503"/>
      <c r="D29" s="506"/>
      <c r="E29" s="249" t="s">
        <v>178</v>
      </c>
      <c r="F29" s="496"/>
      <c r="G29" s="489"/>
      <c r="H29" s="489"/>
      <c r="I29" s="489"/>
      <c r="J29" s="489"/>
      <c r="K29" s="491"/>
      <c r="L29" s="496"/>
      <c r="M29" s="489"/>
      <c r="N29" s="489"/>
      <c r="O29" s="489"/>
      <c r="P29" s="489"/>
      <c r="Q29" s="491"/>
    </row>
    <row r="30" spans="1:17" ht="19.5" customHeight="1">
      <c r="A30" s="497"/>
      <c r="B30" s="500">
        <v>5</v>
      </c>
      <c r="C30" s="501"/>
      <c r="D30" s="504"/>
      <c r="E30" s="513" t="s">
        <v>127</v>
      </c>
      <c r="F30" s="530"/>
      <c r="G30" s="528"/>
      <c r="H30" s="528"/>
      <c r="I30" s="528"/>
      <c r="J30" s="528"/>
      <c r="K30" s="532"/>
      <c r="L30" s="530"/>
      <c r="M30" s="528"/>
      <c r="N30" s="528"/>
      <c r="O30" s="528"/>
      <c r="P30" s="528"/>
      <c r="Q30" s="532"/>
    </row>
    <row r="31" spans="1:17" ht="19.5" customHeight="1">
      <c r="A31" s="497"/>
      <c r="B31" s="500"/>
      <c r="C31" s="502"/>
      <c r="D31" s="505"/>
      <c r="E31" s="515"/>
      <c r="F31" s="531"/>
      <c r="G31" s="529"/>
      <c r="H31" s="529"/>
      <c r="I31" s="529"/>
      <c r="J31" s="529"/>
      <c r="K31" s="533"/>
      <c r="L31" s="531"/>
      <c r="M31" s="529"/>
      <c r="N31" s="529"/>
      <c r="O31" s="529"/>
      <c r="P31" s="529"/>
      <c r="Q31" s="533"/>
    </row>
    <row r="32" spans="1:17" ht="19.5" customHeight="1">
      <c r="A32" s="497"/>
      <c r="B32" s="500"/>
      <c r="C32" s="502"/>
      <c r="D32" s="505"/>
      <c r="E32" s="540" t="s">
        <v>128</v>
      </c>
      <c r="F32" s="536"/>
      <c r="G32" s="538"/>
      <c r="H32" s="538"/>
      <c r="I32" s="538"/>
      <c r="J32" s="538"/>
      <c r="K32" s="534"/>
      <c r="L32" s="536"/>
      <c r="M32" s="538"/>
      <c r="N32" s="538"/>
      <c r="O32" s="538"/>
      <c r="P32" s="538"/>
      <c r="Q32" s="534"/>
    </row>
    <row r="33" spans="1:17" ht="19.5" customHeight="1">
      <c r="A33" s="497"/>
      <c r="B33" s="500"/>
      <c r="C33" s="502"/>
      <c r="D33" s="505"/>
      <c r="E33" s="541"/>
      <c r="F33" s="537"/>
      <c r="G33" s="539"/>
      <c r="H33" s="539"/>
      <c r="I33" s="539"/>
      <c r="J33" s="539"/>
      <c r="K33" s="535"/>
      <c r="L33" s="537"/>
      <c r="M33" s="539"/>
      <c r="N33" s="539"/>
      <c r="O33" s="539"/>
      <c r="P33" s="539"/>
      <c r="Q33" s="535"/>
    </row>
    <row r="34" spans="1:17" ht="19.5" customHeight="1">
      <c r="A34" s="497"/>
      <c r="B34" s="500"/>
      <c r="C34" s="502"/>
      <c r="D34" s="505"/>
      <c r="E34" s="247" t="s">
        <v>166</v>
      </c>
      <c r="F34" s="495"/>
      <c r="G34" s="488"/>
      <c r="H34" s="488"/>
      <c r="I34" s="488"/>
      <c r="J34" s="488"/>
      <c r="K34" s="490"/>
      <c r="L34" s="495"/>
      <c r="M34" s="488"/>
      <c r="N34" s="488"/>
      <c r="O34" s="488"/>
      <c r="P34" s="488"/>
      <c r="Q34" s="490"/>
    </row>
    <row r="35" spans="1:17" ht="19.5" customHeight="1">
      <c r="A35" s="497"/>
      <c r="B35" s="500"/>
      <c r="C35" s="503"/>
      <c r="D35" s="506"/>
      <c r="E35" s="249" t="s">
        <v>178</v>
      </c>
      <c r="F35" s="496"/>
      <c r="G35" s="489"/>
      <c r="H35" s="489"/>
      <c r="I35" s="489"/>
      <c r="J35" s="489"/>
      <c r="K35" s="491"/>
      <c r="L35" s="496"/>
      <c r="M35" s="489"/>
      <c r="N35" s="489"/>
      <c r="O35" s="489"/>
      <c r="P35" s="489"/>
      <c r="Q35" s="491"/>
    </row>
    <row r="36" spans="1:17" ht="19.5" customHeight="1">
      <c r="A36" s="497"/>
      <c r="B36" s="280"/>
      <c r="C36" s="281" t="s">
        <v>42</v>
      </c>
      <c r="D36" s="282" t="s">
        <v>77</v>
      </c>
      <c r="E36" s="283"/>
      <c r="F36" s="280" t="s">
        <v>43</v>
      </c>
      <c r="G36" s="282"/>
      <c r="H36" s="284" t="s">
        <v>45</v>
      </c>
      <c r="I36" s="282"/>
      <c r="J36" s="284"/>
      <c r="K36" s="284"/>
      <c r="L36" s="284"/>
      <c r="M36" s="285"/>
      <c r="N36" s="286" t="s">
        <v>44</v>
      </c>
      <c r="O36" s="284"/>
      <c r="P36" s="284" t="s">
        <v>45</v>
      </c>
      <c r="Q36" s="285"/>
    </row>
    <row r="37" spans="1:17" ht="19.5" customHeight="1">
      <c r="A37" s="497"/>
      <c r="B37" s="516"/>
      <c r="C37" s="517"/>
      <c r="D37" s="517"/>
      <c r="E37" s="518"/>
      <c r="F37" s="522"/>
      <c r="G37" s="523"/>
      <c r="H37" s="523"/>
      <c r="I37" s="523"/>
      <c r="J37" s="523"/>
      <c r="K37" s="523"/>
      <c r="L37" s="523"/>
      <c r="M37" s="524"/>
      <c r="N37" s="522"/>
      <c r="O37" s="523"/>
      <c r="P37" s="523"/>
      <c r="Q37" s="524"/>
    </row>
    <row r="38" spans="1:17" ht="19.5" customHeight="1">
      <c r="A38" s="497"/>
      <c r="B38" s="516"/>
      <c r="C38" s="517"/>
      <c r="D38" s="517"/>
      <c r="E38" s="518"/>
      <c r="F38" s="522"/>
      <c r="G38" s="523"/>
      <c r="H38" s="523"/>
      <c r="I38" s="523"/>
      <c r="J38" s="523"/>
      <c r="K38" s="523"/>
      <c r="L38" s="523"/>
      <c r="M38" s="524"/>
      <c r="N38" s="522"/>
      <c r="O38" s="523"/>
      <c r="P38" s="523"/>
      <c r="Q38" s="524"/>
    </row>
    <row r="39" spans="1:17" ht="19.5" customHeight="1">
      <c r="A39" s="497"/>
      <c r="B39" s="516"/>
      <c r="C39" s="517"/>
      <c r="D39" s="517"/>
      <c r="E39" s="518"/>
      <c r="F39" s="522"/>
      <c r="G39" s="523"/>
      <c r="H39" s="523"/>
      <c r="I39" s="523"/>
      <c r="J39" s="523"/>
      <c r="K39" s="523"/>
      <c r="L39" s="523"/>
      <c r="M39" s="524"/>
      <c r="N39" s="522"/>
      <c r="O39" s="523"/>
      <c r="P39" s="523"/>
      <c r="Q39" s="524"/>
    </row>
    <row r="40" spans="1:17" ht="19.5" customHeight="1">
      <c r="A40" s="497"/>
      <c r="B40" s="516"/>
      <c r="C40" s="517"/>
      <c r="D40" s="517"/>
      <c r="E40" s="518"/>
      <c r="F40" s="522"/>
      <c r="G40" s="523"/>
      <c r="H40" s="523"/>
      <c r="I40" s="523"/>
      <c r="J40" s="523"/>
      <c r="K40" s="523"/>
      <c r="L40" s="523"/>
      <c r="M40" s="524"/>
      <c r="N40" s="522"/>
      <c r="O40" s="523"/>
      <c r="P40" s="523"/>
      <c r="Q40" s="524"/>
    </row>
    <row r="41" spans="1:17" ht="19.5" customHeight="1">
      <c r="A41" s="497"/>
      <c r="B41" s="516"/>
      <c r="C41" s="517"/>
      <c r="D41" s="517"/>
      <c r="E41" s="518"/>
      <c r="F41" s="522"/>
      <c r="G41" s="523"/>
      <c r="H41" s="523"/>
      <c r="I41" s="523"/>
      <c r="J41" s="523"/>
      <c r="K41" s="523"/>
      <c r="L41" s="523"/>
      <c r="M41" s="524"/>
      <c r="N41" s="522"/>
      <c r="O41" s="523"/>
      <c r="P41" s="523"/>
      <c r="Q41" s="524"/>
    </row>
    <row r="42" spans="1:17" ht="19.5" customHeight="1">
      <c r="A42" s="497"/>
      <c r="B42" s="519"/>
      <c r="C42" s="520"/>
      <c r="D42" s="520"/>
      <c r="E42" s="521"/>
      <c r="F42" s="525"/>
      <c r="G42" s="526"/>
      <c r="H42" s="526"/>
      <c r="I42" s="526"/>
      <c r="J42" s="526"/>
      <c r="K42" s="526"/>
      <c r="L42" s="526"/>
      <c r="M42" s="527"/>
      <c r="N42" s="525"/>
      <c r="O42" s="526"/>
      <c r="P42" s="526"/>
      <c r="Q42" s="527"/>
    </row>
  </sheetData>
  <sheetProtection/>
  <mergeCells count="99">
    <mergeCell ref="Q34:Q35"/>
    <mergeCell ref="N32:N33"/>
    <mergeCell ref="O32:O33"/>
    <mergeCell ref="P32:P33"/>
    <mergeCell ref="Q32:Q33"/>
    <mergeCell ref="N34:N35"/>
    <mergeCell ref="O34:O35"/>
    <mergeCell ref="E32:E33"/>
    <mergeCell ref="F32:F33"/>
    <mergeCell ref="G32:G33"/>
    <mergeCell ref="H32:H33"/>
    <mergeCell ref="I32:I33"/>
    <mergeCell ref="J32:J33"/>
    <mergeCell ref="O28:O29"/>
    <mergeCell ref="J34:J35"/>
    <mergeCell ref="K34:K35"/>
    <mergeCell ref="L34:L35"/>
    <mergeCell ref="M34:M35"/>
    <mergeCell ref="Q30:Q31"/>
    <mergeCell ref="K32:K33"/>
    <mergeCell ref="L32:L33"/>
    <mergeCell ref="M32:M33"/>
    <mergeCell ref="P34:P35"/>
    <mergeCell ref="O30:O31"/>
    <mergeCell ref="P30:P31"/>
    <mergeCell ref="P28:P29"/>
    <mergeCell ref="H30:H31"/>
    <mergeCell ref="K30:K31"/>
    <mergeCell ref="L30:L31"/>
    <mergeCell ref="M30:M31"/>
    <mergeCell ref="L28:L29"/>
    <mergeCell ref="M28:M29"/>
    <mergeCell ref="N28:N29"/>
    <mergeCell ref="H34:H35"/>
    <mergeCell ref="I34:I35"/>
    <mergeCell ref="F30:F31"/>
    <mergeCell ref="N37:Q42"/>
    <mergeCell ref="Q28:Q29"/>
    <mergeCell ref="N30:N31"/>
    <mergeCell ref="J28:J29"/>
    <mergeCell ref="K28:K29"/>
    <mergeCell ref="H28:H29"/>
    <mergeCell ref="I28:I29"/>
    <mergeCell ref="C14:C19"/>
    <mergeCell ref="D14:D19"/>
    <mergeCell ref="F23:F24"/>
    <mergeCell ref="G23:G24"/>
    <mergeCell ref="B30:B35"/>
    <mergeCell ref="C30:C35"/>
    <mergeCell ref="D30:D35"/>
    <mergeCell ref="E30:E31"/>
    <mergeCell ref="F34:F35"/>
    <mergeCell ref="G34:G35"/>
    <mergeCell ref="B37:E42"/>
    <mergeCell ref="F37:M42"/>
    <mergeCell ref="B25:B29"/>
    <mergeCell ref="C25:C29"/>
    <mergeCell ref="D25:D29"/>
    <mergeCell ref="J30:J31"/>
    <mergeCell ref="G30:G31"/>
    <mergeCell ref="F28:F29"/>
    <mergeCell ref="G28:G29"/>
    <mergeCell ref="I30:I31"/>
    <mergeCell ref="Q6:Q7"/>
    <mergeCell ref="B14:B19"/>
    <mergeCell ref="M6:M7"/>
    <mergeCell ref="P6:P7"/>
    <mergeCell ref="N6:N7"/>
    <mergeCell ref="H6:H7"/>
    <mergeCell ref="I6:I7"/>
    <mergeCell ref="O6:O7"/>
    <mergeCell ref="D5:D7"/>
    <mergeCell ref="L6:L7"/>
    <mergeCell ref="B8:B13"/>
    <mergeCell ref="C5:C7"/>
    <mergeCell ref="E6:E7"/>
    <mergeCell ref="K6:K7"/>
    <mergeCell ref="J6:J7"/>
    <mergeCell ref="F6:F7"/>
    <mergeCell ref="K23:K24"/>
    <mergeCell ref="A1:A42"/>
    <mergeCell ref="C2:Q2"/>
    <mergeCell ref="G6:G7"/>
    <mergeCell ref="B20:B24"/>
    <mergeCell ref="C20:C24"/>
    <mergeCell ref="D20:D24"/>
    <mergeCell ref="C8:C13"/>
    <mergeCell ref="D8:D13"/>
    <mergeCell ref="B5:B7"/>
    <mergeCell ref="P23:P24"/>
    <mergeCell ref="Q23:Q24"/>
    <mergeCell ref="F5:Q5"/>
    <mergeCell ref="L23:L24"/>
    <mergeCell ref="M23:M24"/>
    <mergeCell ref="N23:N24"/>
    <mergeCell ref="O23:O24"/>
    <mergeCell ref="H23:H24"/>
    <mergeCell ref="I23:I24"/>
    <mergeCell ref="J23:J24"/>
  </mergeCells>
  <printOptions/>
  <pageMargins left="0.3937007874015748" right="0.3937007874015748" top="0.5905511811023623" bottom="0.3937007874015748" header="0.1968503937007874" footer="0.1968503937007874"/>
  <pageSetup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SheetLayoutView="75" zoomScalePageLayoutView="0" workbookViewId="0" topLeftCell="A1">
      <selection activeCell="P18" sqref="P18"/>
    </sheetView>
  </sheetViews>
  <sheetFormatPr defaultColWidth="3.50390625" defaultRowHeight="26.25" customHeight="1"/>
  <cols>
    <col min="1" max="1" width="2.75390625" style="21" customWidth="1"/>
    <col min="2" max="3" width="2.875" style="21" customWidth="1"/>
    <col min="4" max="4" width="17.00390625" style="21" customWidth="1"/>
    <col min="5" max="5" width="23.00390625" style="21" customWidth="1"/>
    <col min="6" max="18" width="3.00390625" style="21" customWidth="1"/>
    <col min="19" max="19" width="4.50390625" style="21" customWidth="1"/>
    <col min="20" max="20" width="1.4921875" style="21" customWidth="1"/>
    <col min="21" max="16384" width="3.50390625" style="21" customWidth="1"/>
  </cols>
  <sheetData>
    <row r="1" s="32" customFormat="1" ht="14.25" customHeight="1">
      <c r="R1" s="32" t="s">
        <v>247</v>
      </c>
    </row>
    <row r="2" spans="1:20" s="22" customFormat="1" ht="14.25" customHeight="1">
      <c r="A2" s="471" t="s">
        <v>81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</row>
    <row r="3" spans="1:12" s="22" customFormat="1" ht="14.25" customHeight="1">
      <c r="A3" s="68"/>
      <c r="B3" s="68"/>
      <c r="C3" s="68"/>
      <c r="D3" s="8"/>
      <c r="E3" s="8"/>
      <c r="L3" s="22" t="s">
        <v>48</v>
      </c>
    </row>
    <row r="4" spans="1:5" s="22" customFormat="1" ht="8.25" customHeight="1">
      <c r="A4" s="68"/>
      <c r="B4" s="68"/>
      <c r="C4" s="68"/>
      <c r="D4" s="8"/>
      <c r="E4" s="8"/>
    </row>
    <row r="5" spans="1:18" s="8" customFormat="1" ht="14.25" customHeight="1">
      <c r="A5" s="69"/>
      <c r="B5" s="8" t="s">
        <v>82</v>
      </c>
      <c r="C5" s="70"/>
      <c r="D5" s="70"/>
      <c r="E5" s="70"/>
      <c r="G5" s="71"/>
      <c r="P5" s="72"/>
      <c r="Q5" s="72"/>
      <c r="R5" s="72"/>
    </row>
    <row r="6" spans="1:18" s="8" customFormat="1" ht="14.25" customHeight="1">
      <c r="A6" s="69"/>
      <c r="B6" s="8" t="s">
        <v>105</v>
      </c>
      <c r="D6" s="70"/>
      <c r="E6" s="70"/>
      <c r="P6" s="72"/>
      <c r="Q6" s="72"/>
      <c r="R6" s="72"/>
    </row>
    <row r="7" spans="1:18" s="8" customFormat="1" ht="14.25" customHeight="1">
      <c r="A7" s="69"/>
      <c r="B7" s="8" t="s">
        <v>239</v>
      </c>
      <c r="D7" s="70"/>
      <c r="E7" s="70"/>
      <c r="P7" s="72"/>
      <c r="Q7" s="72"/>
      <c r="R7" s="72"/>
    </row>
    <row r="8" spans="1:18" s="8" customFormat="1" ht="14.25" customHeight="1">
      <c r="A8" s="69"/>
      <c r="B8" s="8" t="s">
        <v>240</v>
      </c>
      <c r="D8" s="70"/>
      <c r="E8" s="70"/>
      <c r="P8" s="72"/>
      <c r="Q8" s="72"/>
      <c r="R8" s="72"/>
    </row>
    <row r="9" spans="1:18" s="8" customFormat="1" ht="8.25" customHeight="1">
      <c r="A9" s="73"/>
      <c r="D9" s="70"/>
      <c r="E9" s="70"/>
      <c r="F9" s="68"/>
      <c r="G9" s="71"/>
      <c r="P9" s="72"/>
      <c r="Q9" s="72"/>
      <c r="R9" s="72"/>
    </row>
    <row r="10" spans="1:19" s="1" customFormat="1" ht="14.25" customHeight="1">
      <c r="A10" s="552" t="s">
        <v>80</v>
      </c>
      <c r="B10" s="552"/>
      <c r="C10" s="552" t="s">
        <v>83</v>
      </c>
      <c r="D10" s="552"/>
      <c r="E10" s="553"/>
      <c r="F10" s="554" t="s">
        <v>79</v>
      </c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555" t="s">
        <v>179</v>
      </c>
      <c r="R10" s="557" t="s">
        <v>1</v>
      </c>
      <c r="S10" s="550" t="s">
        <v>180</v>
      </c>
    </row>
    <row r="11" spans="1:19" s="1" customFormat="1" ht="47.25" customHeight="1">
      <c r="A11" s="552"/>
      <c r="B11" s="552"/>
      <c r="C11" s="552"/>
      <c r="D11" s="552"/>
      <c r="E11" s="553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155"/>
      <c r="Q11" s="556"/>
      <c r="R11" s="558"/>
      <c r="S11" s="551"/>
    </row>
    <row r="12" spans="1:20" s="3" customFormat="1" ht="26.25" customHeight="1">
      <c r="A12" s="573" t="s">
        <v>2</v>
      </c>
      <c r="B12" s="574" t="s">
        <v>49</v>
      </c>
      <c r="C12" s="76">
        <v>1</v>
      </c>
      <c r="D12" s="566"/>
      <c r="E12" s="566"/>
      <c r="F12" s="77"/>
      <c r="G12" s="78"/>
      <c r="H12" s="78"/>
      <c r="I12" s="78"/>
      <c r="J12" s="78"/>
      <c r="K12" s="78"/>
      <c r="L12" s="78"/>
      <c r="M12" s="78"/>
      <c r="N12" s="78"/>
      <c r="O12" s="79"/>
      <c r="P12" s="92"/>
      <c r="Q12" s="123">
        <f aca="true" t="shared" si="0" ref="Q12:Q17">IF(COUNT(F12:O12)&gt;=1,SUM(F12:O12),"")</f>
      </c>
      <c r="R12" s="124">
        <f aca="true" t="shared" si="1" ref="R12:R17">IF(COUNT(F12:O12)&gt;=1,COUNT(F12:O12),"")</f>
      </c>
      <c r="S12" s="125">
        <f aca="true" t="shared" si="2" ref="S12:S17">IF(COUNT(F12:O12)&lt;=0,"",AVERAGE(F12:O12))</f>
      </c>
      <c r="T12" s="2"/>
    </row>
    <row r="13" spans="1:20" s="3" customFormat="1" ht="20.25" customHeight="1">
      <c r="A13" s="573"/>
      <c r="B13" s="575"/>
      <c r="C13" s="80">
        <v>2</v>
      </c>
      <c r="D13" s="565"/>
      <c r="E13" s="565"/>
      <c r="F13" s="81"/>
      <c r="G13" s="82"/>
      <c r="H13" s="82"/>
      <c r="I13" s="82"/>
      <c r="J13" s="82"/>
      <c r="K13" s="82"/>
      <c r="L13" s="82"/>
      <c r="M13" s="82"/>
      <c r="N13" s="82"/>
      <c r="O13" s="83"/>
      <c r="P13" s="101"/>
      <c r="Q13" s="126">
        <f t="shared" si="0"/>
      </c>
      <c r="R13" s="127">
        <f t="shared" si="1"/>
      </c>
      <c r="S13" s="128">
        <f t="shared" si="2"/>
      </c>
      <c r="T13" s="2"/>
    </row>
    <row r="14" spans="1:20" s="3" customFormat="1" ht="23.25" customHeight="1">
      <c r="A14" s="573"/>
      <c r="B14" s="575"/>
      <c r="C14" s="80">
        <v>3</v>
      </c>
      <c r="D14" s="565"/>
      <c r="E14" s="565"/>
      <c r="F14" s="81"/>
      <c r="G14" s="82"/>
      <c r="H14" s="82"/>
      <c r="I14" s="82"/>
      <c r="J14" s="82"/>
      <c r="K14" s="82"/>
      <c r="L14" s="82"/>
      <c r="M14" s="82"/>
      <c r="N14" s="82"/>
      <c r="O14" s="83"/>
      <c r="P14" s="101"/>
      <c r="Q14" s="126">
        <f t="shared" si="0"/>
      </c>
      <c r="R14" s="127">
        <f t="shared" si="1"/>
      </c>
      <c r="S14" s="128">
        <f t="shared" si="2"/>
      </c>
      <c r="T14" s="2"/>
    </row>
    <row r="15" spans="1:20" s="3" customFormat="1" ht="19.5" customHeight="1">
      <c r="A15" s="573"/>
      <c r="B15" s="575"/>
      <c r="C15" s="80">
        <v>4</v>
      </c>
      <c r="D15" s="565"/>
      <c r="E15" s="565"/>
      <c r="F15" s="81"/>
      <c r="G15" s="82"/>
      <c r="H15" s="82"/>
      <c r="I15" s="82"/>
      <c r="J15" s="82"/>
      <c r="K15" s="82"/>
      <c r="L15" s="82"/>
      <c r="M15" s="82"/>
      <c r="N15" s="82"/>
      <c r="O15" s="83"/>
      <c r="P15" s="101"/>
      <c r="Q15" s="126">
        <f t="shared" si="0"/>
      </c>
      <c r="R15" s="127">
        <f t="shared" si="1"/>
      </c>
      <c r="S15" s="128">
        <f t="shared" si="2"/>
      </c>
      <c r="T15" s="2"/>
    </row>
    <row r="16" spans="1:20" s="3" customFormat="1" ht="19.5" customHeight="1">
      <c r="A16" s="573"/>
      <c r="B16" s="575"/>
      <c r="C16" s="80">
        <v>5</v>
      </c>
      <c r="D16" s="565"/>
      <c r="E16" s="565"/>
      <c r="F16" s="81"/>
      <c r="G16" s="82"/>
      <c r="H16" s="82"/>
      <c r="I16" s="82"/>
      <c r="J16" s="82"/>
      <c r="K16" s="82"/>
      <c r="L16" s="82"/>
      <c r="M16" s="82"/>
      <c r="N16" s="82"/>
      <c r="O16" s="83"/>
      <c r="P16" s="101"/>
      <c r="Q16" s="126">
        <f t="shared" si="0"/>
      </c>
      <c r="R16" s="127">
        <f t="shared" si="1"/>
      </c>
      <c r="S16" s="128">
        <f t="shared" si="2"/>
      </c>
      <c r="T16" s="2"/>
    </row>
    <row r="17" spans="1:20" s="3" customFormat="1" ht="19.5" customHeight="1">
      <c r="A17" s="573"/>
      <c r="B17" s="575"/>
      <c r="C17" s="80">
        <v>6</v>
      </c>
      <c r="D17" s="565"/>
      <c r="E17" s="565"/>
      <c r="F17" s="84"/>
      <c r="G17" s="82"/>
      <c r="H17" s="82"/>
      <c r="I17" s="82"/>
      <c r="J17" s="82"/>
      <c r="K17" s="82"/>
      <c r="L17" s="82"/>
      <c r="M17" s="82"/>
      <c r="N17" s="82"/>
      <c r="O17" s="83"/>
      <c r="P17" s="101"/>
      <c r="Q17" s="126">
        <f t="shared" si="0"/>
      </c>
      <c r="R17" s="127">
        <f t="shared" si="1"/>
      </c>
      <c r="S17" s="128">
        <f t="shared" si="2"/>
      </c>
      <c r="T17" s="2"/>
    </row>
    <row r="18" spans="1:20" s="3" customFormat="1" ht="19.5" customHeight="1">
      <c r="A18" s="573"/>
      <c r="B18" s="576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  <c r="P18" s="129"/>
      <c r="Q18" s="130"/>
      <c r="R18" s="131"/>
      <c r="S18" s="132">
        <f>IF(F12=0,"",AVERAGE(S12:S17))</f>
      </c>
      <c r="T18" s="2"/>
    </row>
    <row r="19" spans="1:20" s="3" customFormat="1" ht="19.5" customHeight="1">
      <c r="A19" s="573"/>
      <c r="B19" s="575" t="s">
        <v>106</v>
      </c>
      <c r="C19" s="88">
        <v>1</v>
      </c>
      <c r="D19" s="577"/>
      <c r="E19" s="543"/>
      <c r="F19" s="89"/>
      <c r="G19" s="90"/>
      <c r="H19" s="90"/>
      <c r="I19" s="90"/>
      <c r="J19" s="91"/>
      <c r="K19" s="91"/>
      <c r="L19" s="91"/>
      <c r="M19" s="91"/>
      <c r="N19" s="91"/>
      <c r="O19" s="91"/>
      <c r="P19" s="92"/>
      <c r="Q19" s="123">
        <f>IF(COUNT(F19:O19)&gt;=1,SUM(F19:O19),"")</f>
      </c>
      <c r="R19" s="124">
        <f>IF(COUNT(F19:O19)&gt;=1,COUNT(F19:O19),"")</f>
      </c>
      <c r="S19" s="125">
        <f>IF(COUNT(F19:O19)&lt;=0,"",AVERAGE(F19:O19))</f>
      </c>
      <c r="T19" s="2"/>
    </row>
    <row r="20" spans="1:20" s="3" customFormat="1" ht="19.5" customHeight="1">
      <c r="A20" s="573"/>
      <c r="B20" s="575"/>
      <c r="C20" s="93">
        <v>2</v>
      </c>
      <c r="D20" s="571"/>
      <c r="E20" s="572"/>
      <c r="F20" s="94"/>
      <c r="G20" s="95"/>
      <c r="H20" s="95"/>
      <c r="I20" s="95"/>
      <c r="J20" s="96"/>
      <c r="K20" s="96"/>
      <c r="L20" s="96"/>
      <c r="M20" s="96"/>
      <c r="N20" s="96"/>
      <c r="O20" s="96"/>
      <c r="P20" s="97"/>
      <c r="Q20" s="133">
        <f>IF(COUNT(F20:O20)&gt;=1,SUM(F20:O20),"")</f>
      </c>
      <c r="R20" s="134">
        <f>IF(COUNT(F20:O20)&gt;=1,COUNT(F20:O20),"")</f>
      </c>
      <c r="S20" s="135">
        <f>IF(COUNT(F20:O20)&lt;=0,"",AVERAGE(F20:O20))</f>
      </c>
      <c r="T20" s="2"/>
    </row>
    <row r="21" spans="1:20" s="3" customFormat="1" ht="19.5" customHeight="1">
      <c r="A21" s="573"/>
      <c r="B21" s="576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129"/>
      <c r="Q21" s="136"/>
      <c r="R21" s="137"/>
      <c r="S21" s="132">
        <f>IF(F19=0,"",AVERAGE(S19:S20))</f>
      </c>
      <c r="T21" s="2"/>
    </row>
    <row r="22" spans="1:20" s="3" customFormat="1" ht="19.5" customHeight="1">
      <c r="A22" s="568" t="s">
        <v>3</v>
      </c>
      <c r="B22" s="568" t="s">
        <v>50</v>
      </c>
      <c r="C22" s="88">
        <v>1</v>
      </c>
      <c r="D22" s="577"/>
      <c r="E22" s="543"/>
      <c r="F22" s="98"/>
      <c r="G22" s="98"/>
      <c r="H22" s="98"/>
      <c r="I22" s="98"/>
      <c r="J22" s="98"/>
      <c r="K22" s="98"/>
      <c r="L22" s="98"/>
      <c r="M22" s="98"/>
      <c r="N22" s="98"/>
      <c r="O22" s="91"/>
      <c r="P22" s="92"/>
      <c r="Q22" s="123">
        <f>IF(COUNT(F22:O22)&gt;=1,SUM(F22:O22),"")</f>
      </c>
      <c r="R22" s="124">
        <f>IF(COUNT(F22:O22)&gt;=1,COUNT(F22:O22),"")</f>
      </c>
      <c r="S22" s="138">
        <f>IF(COUNT(F22:O22)&lt;=0,"",AVERAGE(F22:O22))</f>
      </c>
      <c r="T22" s="2"/>
    </row>
    <row r="23" spans="1:20" s="3" customFormat="1" ht="19.5" customHeight="1">
      <c r="A23" s="569"/>
      <c r="B23" s="569"/>
      <c r="C23" s="80">
        <v>2</v>
      </c>
      <c r="D23" s="565"/>
      <c r="E23" s="560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101"/>
      <c r="Q23" s="133">
        <f>IF(COUNT(F23:O23)&gt;=1,SUM(F23:O23),"")</f>
      </c>
      <c r="R23" s="134">
        <f>IF(COUNT(F23:O23)&gt;=1,COUNT(F23:O23),"")</f>
      </c>
      <c r="S23" s="139">
        <f>IF(COUNT(F23:O23)&lt;=0,"",AVERAGE(F23:O23))</f>
      </c>
      <c r="T23" s="2"/>
    </row>
    <row r="24" spans="1:20" s="3" customFormat="1" ht="19.5" customHeight="1">
      <c r="A24" s="569"/>
      <c r="B24" s="570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40"/>
      <c r="Q24" s="141"/>
      <c r="R24" s="105"/>
      <c r="S24" s="132">
        <f>IF(F22=0,"",AVERAGE(S22:S23))</f>
      </c>
      <c r="T24" s="2"/>
    </row>
    <row r="25" spans="1:20" s="3" customFormat="1" ht="19.5" customHeight="1">
      <c r="A25" s="569"/>
      <c r="B25" s="568" t="s">
        <v>51</v>
      </c>
      <c r="C25" s="88">
        <v>1</v>
      </c>
      <c r="D25" s="577"/>
      <c r="E25" s="543"/>
      <c r="F25" s="98"/>
      <c r="G25" s="98"/>
      <c r="H25" s="98"/>
      <c r="I25" s="98"/>
      <c r="J25" s="98"/>
      <c r="K25" s="98"/>
      <c r="L25" s="98"/>
      <c r="M25" s="98"/>
      <c r="N25" s="98"/>
      <c r="O25" s="91"/>
      <c r="P25" s="92"/>
      <c r="Q25" s="142">
        <f>IF(COUNT(F25:O25)&gt;=1,SUM(F25:O25),"")</f>
      </c>
      <c r="R25" s="106">
        <f>IF(COUNT(F25:O25)&gt;=1,COUNT(F25:O25),"")</f>
      </c>
      <c r="S25" s="138">
        <f>IF(COUNT(F25:O25)&lt;=0,"",AVERAGE(F25:O25))</f>
      </c>
      <c r="T25" s="2"/>
    </row>
    <row r="26" spans="1:20" s="3" customFormat="1" ht="19.5" customHeight="1">
      <c r="A26" s="569"/>
      <c r="B26" s="569"/>
      <c r="C26" s="80">
        <v>2</v>
      </c>
      <c r="D26" s="565"/>
      <c r="E26" s="560"/>
      <c r="F26" s="99"/>
      <c r="G26" s="99"/>
      <c r="H26" s="99"/>
      <c r="I26" s="99"/>
      <c r="J26" s="99"/>
      <c r="K26" s="99"/>
      <c r="L26" s="99"/>
      <c r="M26" s="99"/>
      <c r="N26" s="99"/>
      <c r="O26" s="100"/>
      <c r="P26" s="101"/>
      <c r="Q26" s="142">
        <f>IF(COUNT(F26:O26)&gt;=1,SUM(F26:O26),"")</f>
      </c>
      <c r="R26" s="106">
        <f>IF(COUNT(F26:O26)&gt;=1,COUNT(F26:O26),"")</f>
      </c>
      <c r="S26" s="128">
        <f>IF(COUNT(F26:O26)&lt;=0,"",AVERAGE(F26:O26))</f>
      </c>
      <c r="T26" s="2"/>
    </row>
    <row r="27" spans="1:20" s="3" customFormat="1" ht="19.5" customHeight="1">
      <c r="A27" s="569"/>
      <c r="B27" s="569"/>
      <c r="C27" s="80">
        <v>3</v>
      </c>
      <c r="D27" s="565"/>
      <c r="E27" s="560"/>
      <c r="F27" s="99"/>
      <c r="G27" s="99"/>
      <c r="H27" s="99"/>
      <c r="I27" s="99"/>
      <c r="J27" s="99"/>
      <c r="K27" s="99"/>
      <c r="L27" s="99"/>
      <c r="M27" s="99"/>
      <c r="N27" s="99"/>
      <c r="O27" s="100"/>
      <c r="P27" s="101"/>
      <c r="Q27" s="142">
        <f>IF(COUNT(F27:O27)&gt;=1,SUM(F27:O27),"")</f>
      </c>
      <c r="R27" s="106">
        <f>IF(COUNT(F27:O27)&gt;=1,COUNT(F27:O27),"")</f>
      </c>
      <c r="S27" s="128">
        <f>IF(COUNT(F27:O27)&lt;=0,"",AVERAGE(F27:O27))</f>
      </c>
      <c r="T27" s="2"/>
    </row>
    <row r="28" spans="1:20" s="3" customFormat="1" ht="19.5" customHeight="1">
      <c r="A28" s="569"/>
      <c r="B28" s="569"/>
      <c r="C28" s="80">
        <v>4</v>
      </c>
      <c r="D28" s="565"/>
      <c r="E28" s="560"/>
      <c r="F28" s="99"/>
      <c r="G28" s="99"/>
      <c r="H28" s="99"/>
      <c r="I28" s="99"/>
      <c r="J28" s="99"/>
      <c r="K28" s="99"/>
      <c r="L28" s="99"/>
      <c r="M28" s="99"/>
      <c r="N28" s="99"/>
      <c r="O28" s="100"/>
      <c r="P28" s="101"/>
      <c r="Q28" s="142">
        <f>IF(COUNT(F28:O28)&gt;=1,SUM(F28:O28),"")</f>
      </c>
      <c r="R28" s="106">
        <f>IF(COUNT(F28:O28)&gt;=1,COUNT(F28:O28),"")</f>
      </c>
      <c r="S28" s="128">
        <f>IF(COUNT(F28:O28)&lt;=0,"",AVERAGE(F28:O28))</f>
      </c>
      <c r="T28" s="2"/>
    </row>
    <row r="29" spans="1:20" s="3" customFormat="1" ht="19.5" customHeight="1">
      <c r="A29" s="569"/>
      <c r="B29" s="569"/>
      <c r="C29" s="93">
        <v>5</v>
      </c>
      <c r="D29" s="565"/>
      <c r="E29" s="560"/>
      <c r="F29" s="99"/>
      <c r="G29" s="99"/>
      <c r="H29" s="99"/>
      <c r="I29" s="99"/>
      <c r="J29" s="99"/>
      <c r="K29" s="99"/>
      <c r="L29" s="99"/>
      <c r="M29" s="99"/>
      <c r="N29" s="99"/>
      <c r="O29" s="100"/>
      <c r="P29" s="101"/>
      <c r="Q29" s="143">
        <f>IF(COUNT(F29:O29)&gt;=1,SUM(F29:O29),"")</f>
      </c>
      <c r="R29" s="102">
        <f>IF(COUNT(F29:O29)&gt;=1,COUNT(F29:O29),"")</f>
      </c>
      <c r="S29" s="139">
        <f>IF(COUNT(F29:O29)&lt;=0,"",AVERAGE(F29:O29))</f>
      </c>
      <c r="T29" s="2"/>
    </row>
    <row r="30" spans="1:20" s="3" customFormat="1" ht="19.5" customHeight="1">
      <c r="A30" s="569"/>
      <c r="B30" s="570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40"/>
      <c r="Q30" s="141"/>
      <c r="R30" s="105"/>
      <c r="S30" s="132">
        <f>IF(F25=0,"",AVERAGE(S25:S29))</f>
      </c>
      <c r="T30" s="2"/>
    </row>
    <row r="31" spans="1:20" s="3" customFormat="1" ht="19.5" customHeight="1">
      <c r="A31" s="569"/>
      <c r="B31" s="578" t="s">
        <v>78</v>
      </c>
      <c r="C31" s="88">
        <v>1</v>
      </c>
      <c r="D31" s="566"/>
      <c r="E31" s="56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109"/>
      <c r="Q31" s="142">
        <f>IF(COUNT(F31:O31)&gt;=1,SUM(F31:O31),"")</f>
      </c>
      <c r="R31" s="106">
        <f>IF(COUNT(F31:O31)&gt;=1,COUNT(F31:O31),"")</f>
      </c>
      <c r="S31" s="138">
        <f>IF(COUNT(F31:O31)&lt;=0,"",AVERAGE(F31:O31))</f>
      </c>
      <c r="T31" s="2"/>
    </row>
    <row r="32" spans="1:20" s="3" customFormat="1" ht="19.5" customHeight="1">
      <c r="A32" s="569"/>
      <c r="B32" s="579"/>
      <c r="C32" s="76">
        <v>2</v>
      </c>
      <c r="D32" s="565"/>
      <c r="E32" s="560"/>
      <c r="F32" s="99"/>
      <c r="G32" s="99"/>
      <c r="H32" s="99"/>
      <c r="I32" s="99"/>
      <c r="J32" s="99"/>
      <c r="K32" s="99"/>
      <c r="L32" s="99"/>
      <c r="M32" s="99"/>
      <c r="N32" s="99"/>
      <c r="O32" s="100"/>
      <c r="P32" s="101"/>
      <c r="Q32" s="142">
        <f>IF(COUNT(F32:O32)&gt;=1,SUM(F32:O32),"")</f>
      </c>
      <c r="R32" s="106">
        <f>IF(COUNT(F32:O32)&gt;=1,COUNT(F32:O32),"")</f>
      </c>
      <c r="S32" s="128">
        <f>IF(COUNT(F32:O32)&lt;=0,"",AVERAGE(F32:O32))</f>
      </c>
      <c r="T32" s="2"/>
    </row>
    <row r="33" spans="1:20" s="3" customFormat="1" ht="19.5" customHeight="1">
      <c r="A33" s="569"/>
      <c r="B33" s="579"/>
      <c r="C33" s="80">
        <v>3</v>
      </c>
      <c r="D33" s="565"/>
      <c r="E33" s="560"/>
      <c r="F33" s="99"/>
      <c r="G33" s="99"/>
      <c r="H33" s="99"/>
      <c r="I33" s="99"/>
      <c r="J33" s="99"/>
      <c r="K33" s="99"/>
      <c r="L33" s="99"/>
      <c r="M33" s="99"/>
      <c r="N33" s="99"/>
      <c r="O33" s="100"/>
      <c r="P33" s="101"/>
      <c r="Q33" s="143">
        <f>IF(COUNT(F33:O33)&gt;=1,SUM(F33:O33),"")</f>
      </c>
      <c r="R33" s="102">
        <f>IF(COUNT(F33:O33)&gt;=1,COUNT(F33:O33),"")</f>
      </c>
      <c r="S33" s="128">
        <f>IF(COUNT(F33:O33)&lt;=0,"",AVERAGE(F33:O33))</f>
      </c>
      <c r="T33" s="2"/>
    </row>
    <row r="34" spans="1:20" ht="14.25" customHeight="1">
      <c r="A34" s="570"/>
      <c r="B34" s="580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40"/>
      <c r="Q34" s="144"/>
      <c r="R34" s="105"/>
      <c r="S34" s="132">
        <f>IF(F31=0,"",AVERAGE(S31:S33))</f>
      </c>
      <c r="T34" s="110"/>
    </row>
    <row r="35" spans="1:19" ht="21" customHeight="1">
      <c r="A35" s="544" t="s">
        <v>4</v>
      </c>
      <c r="B35" s="545"/>
      <c r="C35" s="76">
        <v>1</v>
      </c>
      <c r="D35" s="542"/>
      <c r="E35" s="543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7"/>
      <c r="Q35" s="148">
        <f>IF(COUNT(F35:O35)&gt;=1,SUM(F35:O35),"")</f>
      </c>
      <c r="R35" s="76">
        <f>IF(COUNT(F35:O35)&gt;=1,COUNT(F35:O35),"")</f>
      </c>
      <c r="S35" s="111">
        <f>IF(COUNT(F35:O35)&lt;=0,"",AVERAGE(F35:O35))</f>
      </c>
    </row>
    <row r="36" spans="1:19" ht="21" customHeight="1">
      <c r="A36" s="546"/>
      <c r="B36" s="547"/>
      <c r="C36" s="80">
        <v>2</v>
      </c>
      <c r="D36" s="548"/>
      <c r="E36" s="549"/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1"/>
      <c r="Q36" s="152">
        <f>IF(COUNT(F36:O36)&gt;=1,SUM(F36:O36),"")</f>
      </c>
      <c r="R36" s="80">
        <f>IF(COUNT(F36:O36)&gt;=1,COUNT(F36:O36),"")</f>
      </c>
      <c r="S36" s="112">
        <f>IF(COUNT(F36:O36)&lt;=0,"",AVERAGE(F36:O36))</f>
      </c>
    </row>
    <row r="37" spans="1:19" ht="21" customHeight="1">
      <c r="A37" s="546"/>
      <c r="B37" s="547"/>
      <c r="C37" s="80">
        <v>3</v>
      </c>
      <c r="D37" s="559"/>
      <c r="E37" s="560"/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3"/>
      <c r="Q37" s="154">
        <f>IF(COUNT(F37:O37)&gt;=1,SUM(F37:O37),"")</f>
      </c>
      <c r="R37" s="113">
        <f>IF(COUNT(F37:O37)&gt;=1,COUNT(F37:O37),"")</f>
      </c>
      <c r="S37" s="114">
        <f>IF(COUNT(F37:O37)&lt;=0,"",AVERAGE(F37:O37))</f>
      </c>
    </row>
    <row r="38" spans="1:19" ht="21" customHeight="1" thickBot="1">
      <c r="A38" s="546"/>
      <c r="B38" s="547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7"/>
      <c r="R38" s="178"/>
      <c r="S38" s="179">
        <f>IF(F35=0,"",AVERAGE(S35:S37))</f>
      </c>
    </row>
    <row r="39" spans="1:19" ht="21" customHeight="1" thickBot="1" thickTop="1">
      <c r="A39" s="561" t="s">
        <v>0</v>
      </c>
      <c r="B39" s="562"/>
      <c r="C39" s="562"/>
      <c r="D39" s="562"/>
      <c r="E39" s="562"/>
      <c r="F39" s="180">
        <f>IF(F12=0,"",AVERAGE(F12:F38))</f>
      </c>
      <c r="G39" s="181">
        <f aca="true" t="shared" si="3" ref="G39:P39">IF(G12=0,"",AVERAGE(G12:G38))</f>
      </c>
      <c r="H39" s="181">
        <f t="shared" si="3"/>
      </c>
      <c r="I39" s="181">
        <f t="shared" si="3"/>
      </c>
      <c r="J39" s="181">
        <f t="shared" si="3"/>
      </c>
      <c r="K39" s="181">
        <f t="shared" si="3"/>
      </c>
      <c r="L39" s="181">
        <f t="shared" si="3"/>
      </c>
      <c r="M39" s="181">
        <f t="shared" si="3"/>
      </c>
      <c r="N39" s="181">
        <f t="shared" si="3"/>
      </c>
      <c r="O39" s="181">
        <f t="shared" si="3"/>
      </c>
      <c r="P39" s="182">
        <f t="shared" si="3"/>
      </c>
      <c r="Q39" s="183">
        <f>IF(COUNT(F39:O39)&gt;=1,SUM(F39:O39),"")</f>
      </c>
      <c r="R39" s="184">
        <f>IF(COUNT(F39:O39)&gt;=1,COUNT(F39:O39),"")</f>
      </c>
      <c r="S39" s="185">
        <f>IF(F12=0,"",AVERAGE(F39:P39))</f>
      </c>
    </row>
    <row r="40" spans="1:19" ht="75.75" customHeight="1" thickBot="1" thickTop="1">
      <c r="A40" s="186" t="s">
        <v>124</v>
      </c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4"/>
    </row>
    <row r="41" ht="3" customHeight="1" thickTop="1"/>
  </sheetData>
  <sheetProtection/>
  <mergeCells count="38">
    <mergeCell ref="D19:E19"/>
    <mergeCell ref="D33:E33"/>
    <mergeCell ref="B31:B34"/>
    <mergeCell ref="D22:E22"/>
    <mergeCell ref="D23:E23"/>
    <mergeCell ref="B22:B24"/>
    <mergeCell ref="B25:B30"/>
    <mergeCell ref="D25:E25"/>
    <mergeCell ref="A2:T2"/>
    <mergeCell ref="D20:E20"/>
    <mergeCell ref="D15:E15"/>
    <mergeCell ref="D16:E16"/>
    <mergeCell ref="D17:E17"/>
    <mergeCell ref="A12:A21"/>
    <mergeCell ref="B12:B18"/>
    <mergeCell ref="B19:B21"/>
    <mergeCell ref="D12:E12"/>
    <mergeCell ref="D13:E13"/>
    <mergeCell ref="A39:E39"/>
    <mergeCell ref="B40:S40"/>
    <mergeCell ref="D14:E14"/>
    <mergeCell ref="D32:E32"/>
    <mergeCell ref="D28:E28"/>
    <mergeCell ref="D31:E31"/>
    <mergeCell ref="D29:E29"/>
    <mergeCell ref="D27:E27"/>
    <mergeCell ref="D26:E26"/>
    <mergeCell ref="A22:A34"/>
    <mergeCell ref="D35:E35"/>
    <mergeCell ref="A35:B38"/>
    <mergeCell ref="D36:E36"/>
    <mergeCell ref="S10:S11"/>
    <mergeCell ref="A10:B11"/>
    <mergeCell ref="C10:E11"/>
    <mergeCell ref="F10:P10"/>
    <mergeCell ref="Q10:Q11"/>
    <mergeCell ref="R10:R11"/>
    <mergeCell ref="D37:E37"/>
  </mergeCells>
  <printOptions/>
  <pageMargins left="0.5905511811023623" right="0.3937007874015748" top="0.5905511811023623" bottom="0.3937007874015748" header="0.1968503937007874" footer="0.196850393700787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PageLayoutView="0" workbookViewId="0" topLeftCell="A1">
      <selection activeCell="P18" sqref="P18"/>
    </sheetView>
  </sheetViews>
  <sheetFormatPr defaultColWidth="9.00390625" defaultRowHeight="13.5"/>
  <cols>
    <col min="1" max="1" width="4.375" style="10" bestFit="1" customWidth="1"/>
    <col min="2" max="2" width="6.875" style="10" customWidth="1"/>
    <col min="3" max="3" width="38.50390625" style="10" customWidth="1"/>
    <col min="4" max="4" width="39.125" style="10" customWidth="1"/>
    <col min="5" max="5" width="0.875" style="10" customWidth="1"/>
    <col min="6" max="16384" width="9.00390625" style="10" customWidth="1"/>
  </cols>
  <sheetData>
    <row r="1" ht="14.25">
      <c r="D1" s="17" t="s">
        <v>248</v>
      </c>
    </row>
    <row r="2" spans="2:4" ht="17.25">
      <c r="B2" s="583" t="s">
        <v>249</v>
      </c>
      <c r="C2" s="583"/>
      <c r="D2" s="583"/>
    </row>
    <row r="3" spans="2:4" ht="17.25">
      <c r="B3" s="9"/>
      <c r="C3" s="9"/>
      <c r="D3" s="9"/>
    </row>
    <row r="4" spans="2:4" ht="14.25">
      <c r="B4" s="7"/>
      <c r="C4" s="7"/>
      <c r="D4" s="7" t="s">
        <v>107</v>
      </c>
    </row>
    <row r="5" spans="1:4" s="187" customFormat="1" ht="23.25" customHeight="1">
      <c r="A5" s="581"/>
      <c r="B5" s="581" t="s">
        <v>54</v>
      </c>
      <c r="C5" s="201" t="s">
        <v>52</v>
      </c>
      <c r="D5" s="201" t="s">
        <v>53</v>
      </c>
    </row>
    <row r="6" spans="1:4" s="187" customFormat="1" ht="23.25" customHeight="1">
      <c r="A6" s="582"/>
      <c r="B6" s="582"/>
      <c r="C6" s="210" t="s">
        <v>162</v>
      </c>
      <c r="D6" s="188" t="s">
        <v>126</v>
      </c>
    </row>
    <row r="7" spans="1:4" ht="52.5" customHeight="1">
      <c r="A7" s="581">
        <v>1</v>
      </c>
      <c r="B7" s="584"/>
      <c r="C7" s="190"/>
      <c r="D7" s="190"/>
    </row>
    <row r="8" spans="1:4" ht="16.5" customHeight="1">
      <c r="A8" s="582"/>
      <c r="B8" s="585"/>
      <c r="C8" s="191"/>
      <c r="D8" s="191"/>
    </row>
    <row r="9" spans="1:4" ht="52.5" customHeight="1">
      <c r="A9" s="581">
        <v>2</v>
      </c>
      <c r="B9" s="584"/>
      <c r="C9" s="190"/>
      <c r="D9" s="190"/>
    </row>
    <row r="10" spans="1:4" ht="16.5" customHeight="1">
      <c r="A10" s="582"/>
      <c r="B10" s="585"/>
      <c r="C10" s="195"/>
      <c r="D10" s="195"/>
    </row>
    <row r="11" spans="1:4" ht="52.5" customHeight="1">
      <c r="A11" s="581">
        <v>3</v>
      </c>
      <c r="B11" s="584"/>
      <c r="C11" s="191"/>
      <c r="D11" s="191"/>
    </row>
    <row r="12" spans="1:4" ht="16.5" customHeight="1">
      <c r="A12" s="582"/>
      <c r="B12" s="585"/>
      <c r="C12" s="191"/>
      <c r="D12" s="191"/>
    </row>
    <row r="13" spans="1:4" ht="52.5" customHeight="1">
      <c r="A13" s="581">
        <v>4</v>
      </c>
      <c r="B13" s="584"/>
      <c r="C13" s="190"/>
      <c r="D13" s="190"/>
    </row>
    <row r="14" spans="1:4" ht="16.5" customHeight="1">
      <c r="A14" s="582"/>
      <c r="B14" s="585"/>
      <c r="C14" s="195"/>
      <c r="D14" s="195"/>
    </row>
    <row r="15" spans="1:4" ht="52.5" customHeight="1">
      <c r="A15" s="581">
        <v>5</v>
      </c>
      <c r="B15" s="584"/>
      <c r="C15" s="190"/>
      <c r="D15" s="190"/>
    </row>
    <row r="16" spans="1:4" ht="16.5" customHeight="1">
      <c r="A16" s="582"/>
      <c r="B16" s="585"/>
      <c r="C16" s="195"/>
      <c r="D16" s="195"/>
    </row>
    <row r="17" spans="1:5" ht="52.5" customHeight="1">
      <c r="A17" s="581">
        <v>6</v>
      </c>
      <c r="B17" s="584"/>
      <c r="C17" s="192"/>
      <c r="D17" s="197"/>
      <c r="E17" s="115"/>
    </row>
    <row r="18" spans="1:4" ht="16.5" customHeight="1">
      <c r="A18" s="582"/>
      <c r="B18" s="585"/>
      <c r="C18" s="193"/>
      <c r="D18" s="198"/>
    </row>
    <row r="19" spans="1:4" ht="52.5" customHeight="1">
      <c r="A19" s="581">
        <v>7</v>
      </c>
      <c r="B19" s="584"/>
      <c r="C19" s="196"/>
      <c r="D19" s="199"/>
    </row>
    <row r="20" spans="1:4" ht="16.5" customHeight="1">
      <c r="A20" s="582"/>
      <c r="B20" s="585"/>
      <c r="C20" s="194"/>
      <c r="D20" s="200"/>
    </row>
    <row r="21" spans="1:4" ht="52.5" customHeight="1">
      <c r="A21" s="581">
        <v>8</v>
      </c>
      <c r="B21" s="584"/>
      <c r="C21" s="193"/>
      <c r="D21" s="198"/>
    </row>
    <row r="22" spans="1:4" ht="16.5" customHeight="1">
      <c r="A22" s="582"/>
      <c r="B22" s="585"/>
      <c r="C22" s="193"/>
      <c r="D22" s="198"/>
    </row>
    <row r="23" spans="1:4" ht="52.5" customHeight="1">
      <c r="A23" s="581">
        <v>9</v>
      </c>
      <c r="B23" s="584"/>
      <c r="C23" s="196"/>
      <c r="D23" s="199"/>
    </row>
    <row r="24" spans="1:4" ht="16.5" customHeight="1">
      <c r="A24" s="582"/>
      <c r="B24" s="585"/>
      <c r="C24" s="194"/>
      <c r="D24" s="200"/>
    </row>
    <row r="25" spans="1:4" ht="52.5" customHeight="1">
      <c r="A25" s="581">
        <v>10</v>
      </c>
      <c r="B25" s="584"/>
      <c r="C25" s="193"/>
      <c r="D25" s="198"/>
    </row>
    <row r="26" spans="1:4" ht="16.5" customHeight="1">
      <c r="A26" s="582"/>
      <c r="B26" s="585"/>
      <c r="C26" s="194"/>
      <c r="D26" s="200"/>
    </row>
  </sheetData>
  <sheetProtection/>
  <mergeCells count="23">
    <mergeCell ref="A17:A18"/>
    <mergeCell ref="B17:B18"/>
    <mergeCell ref="A19:A20"/>
    <mergeCell ref="B19:B20"/>
    <mergeCell ref="A25:A26"/>
    <mergeCell ref="B25:B26"/>
    <mergeCell ref="A21:A22"/>
    <mergeCell ref="B21:B22"/>
    <mergeCell ref="A23:A24"/>
    <mergeCell ref="B23:B24"/>
    <mergeCell ref="A11:A12"/>
    <mergeCell ref="B11:B12"/>
    <mergeCell ref="A13:A14"/>
    <mergeCell ref="B13:B14"/>
    <mergeCell ref="A15:A16"/>
    <mergeCell ref="B15:B16"/>
    <mergeCell ref="B5:B6"/>
    <mergeCell ref="B2:D2"/>
    <mergeCell ref="A5:A6"/>
    <mergeCell ref="A7:A8"/>
    <mergeCell ref="B7:B8"/>
    <mergeCell ref="A9:A10"/>
    <mergeCell ref="B9:B10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kurimotogo</dc:creator>
  <cp:keywords/>
  <dc:description/>
  <cp:lastModifiedBy>CES推進協議会</cp:lastModifiedBy>
  <cp:lastPrinted>2015-06-24T02:08:27Z</cp:lastPrinted>
  <dcterms:created xsi:type="dcterms:W3CDTF">2007-05-17T08:21:39Z</dcterms:created>
  <dcterms:modified xsi:type="dcterms:W3CDTF">2015-07-09T05:10:06Z</dcterms:modified>
  <cp:category/>
  <cp:version/>
  <cp:contentType/>
  <cp:contentStatus/>
</cp:coreProperties>
</file>